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Оганова\Desktop\"/>
    </mc:Choice>
  </mc:AlternateContent>
  <xr:revisionPtr revIDLastSave="0" documentId="8_{A1EF86D5-6FEA-4422-8F70-88EFA483E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идераты и кормовые травы" sheetId="1" r:id="rId1"/>
  </sheets>
  <definedNames>
    <definedName name="_xlnm._FilterDatabase" hidden="1">#REF!</definedName>
    <definedName name="_xlnm.Print_Area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18" i="1"/>
  <c r="F15" i="1"/>
  <c r="F14" i="1"/>
  <c r="F13" i="1"/>
  <c r="F12" i="1"/>
  <c r="F11" i="1"/>
  <c r="F25" i="1" l="1"/>
  <c r="F19" i="1" l="1"/>
  <c r="F26" i="1" l="1"/>
  <c r="F21" i="1"/>
  <c r="F31" i="1" l="1"/>
  <c r="F30" i="1" l="1"/>
  <c r="F27" i="1" l="1"/>
  <c r="F16" i="1" l="1"/>
  <c r="F17" i="1"/>
  <c r="F20" i="1"/>
  <c r="F24" i="1"/>
  <c r="F28" i="1"/>
  <c r="F29" i="1"/>
  <c r="F32" i="1"/>
  <c r="F10" i="1"/>
  <c r="F33" i="1" l="1"/>
  <c r="A5" i="1"/>
</calcChain>
</file>

<file path=xl/sharedStrings.xml><?xml version="1.0" encoding="utf-8"?>
<sst xmlns="http://schemas.openxmlformats.org/spreadsheetml/2006/main" count="58" uniqueCount="35">
  <si>
    <r>
      <rPr>
        <b/>
        <u/>
        <sz val="8"/>
        <color indexed="57"/>
        <rFont val="Cambria"/>
        <family val="1"/>
        <charset val="204"/>
      </rPr>
      <t>БЛАНК ЗАКАЗА (для тех, кто делает заказ впервые). Кликните два раза на данное поле левой клавишей мыши</t>
    </r>
    <r>
      <rPr>
        <sz val="8"/>
        <rFont val="Cambria"/>
        <family val="1"/>
        <charset val="204"/>
      </rPr>
      <t xml:space="preserve">
</t>
    </r>
    <r>
      <rPr>
        <b/>
        <sz val="8"/>
        <rFont val="Cambria"/>
        <family val="1"/>
        <charset val="204"/>
      </rPr>
      <t>Клиент (Юр.лицо, ЧП, ИП, Физ. лицо): 
Банковские реквизиты, ИНН, КПП:   
Полный адрес:   
Телефон:   
Контактное лицо:   
Карантинный сертификат (да/нет):   
Фитосанитарный сертификат (да/нет):   
Способ получения товара (самовывоз / транспортная компания):      
Название транспортной компании:   
Способ оплаты (наличный / безналичный):</t>
    </r>
  </si>
  <si>
    <t>Наименование товаров</t>
  </si>
  <si>
    <t>ед.
изм.</t>
  </si>
  <si>
    <t>вес,
кг.</t>
  </si>
  <si>
    <t>ЕВРО ОПТ</t>
  </si>
  <si>
    <t>ЗАКАЗ</t>
  </si>
  <si>
    <t>СУММА</t>
  </si>
  <si>
    <t>вкл. НДС и НП</t>
  </si>
  <si>
    <t>шт.</t>
  </si>
  <si>
    <t>ИТОГО</t>
  </si>
  <si>
    <r>
      <rPr>
        <b/>
        <sz val="8"/>
        <rFont val="Cambria"/>
        <family val="1"/>
        <charset val="204"/>
      </rPr>
      <t xml:space="preserve">142006, Московская обл., г. Домодедово, мкр-н Востряково, ул. Парковая, 19 </t>
    </r>
    <r>
      <rPr>
        <sz val="8"/>
        <rFont val="Cambria"/>
        <family val="1"/>
        <charset val="204"/>
      </rPr>
      <t xml:space="preserve">
(график работы оптового склада: 9:00 – 18:00, будни) 
</t>
    </r>
    <r>
      <rPr>
        <b/>
        <sz val="8"/>
        <rFont val="Cambria"/>
        <family val="1"/>
        <charset val="204"/>
      </rPr>
      <t xml:space="preserve">Тел.: (495) 788-93-90. </t>
    </r>
    <r>
      <rPr>
        <u/>
        <sz val="8"/>
        <rFont val="Cambria"/>
        <family val="1"/>
        <charset val="204"/>
      </rPr>
      <t>Региональные менеджеры</t>
    </r>
    <r>
      <rPr>
        <sz val="8"/>
        <rFont val="Cambria"/>
        <family val="1"/>
        <charset val="204"/>
      </rPr>
      <t xml:space="preserve">: Доб. 118, 143, 142, 141, 131, 153, 137 | </t>
    </r>
    <r>
      <rPr>
        <u/>
        <sz val="8"/>
        <rFont val="Cambria"/>
        <family val="1"/>
        <charset val="204"/>
      </rPr>
      <t>Менеджеры по работе с торговыми сетями:</t>
    </r>
    <r>
      <rPr>
        <sz val="8"/>
        <rFont val="Cambria"/>
        <family val="1"/>
        <charset val="204"/>
      </rPr>
      <t xml:space="preserve"> Доб. 139, 121, 136, 133. </t>
    </r>
    <r>
      <rPr>
        <u/>
        <sz val="8"/>
        <rFont val="Cambria"/>
        <family val="1"/>
        <charset val="204"/>
      </rPr>
      <t xml:space="preserve">Коммерческий директор: </t>
    </r>
    <r>
      <rPr>
        <sz val="8"/>
        <rFont val="Cambria"/>
        <family val="1"/>
        <charset val="204"/>
      </rPr>
      <t xml:space="preserve">Доб. 108
</t>
    </r>
    <r>
      <rPr>
        <b/>
        <sz val="8"/>
        <rFont val="Cambria"/>
        <family val="1"/>
        <charset val="204"/>
      </rPr>
      <t>e-mail: shop@sedek.ru | www.SeDeK.ru</t>
    </r>
  </si>
  <si>
    <t>Сидераты и кормовые травы</t>
  </si>
  <si>
    <t xml:space="preserve">сидерат Вико-овсяная смесь (50/50%) </t>
  </si>
  <si>
    <t xml:space="preserve">сидерат Горчица </t>
  </si>
  <si>
    <t xml:space="preserve">сидерат Клевер белый ползучий Ривендел </t>
  </si>
  <si>
    <t xml:space="preserve">сидерат Люпин </t>
  </si>
  <si>
    <t xml:space="preserve">сидерат Люцерна желтая  </t>
  </si>
  <si>
    <t xml:space="preserve">сидерат Рапс </t>
  </si>
  <si>
    <t xml:space="preserve">сидерат Редька Масличная </t>
  </si>
  <si>
    <t xml:space="preserve">сидерат Рожь Валдай озимая </t>
  </si>
  <si>
    <t>сидерат Пшеница Злата яровая</t>
  </si>
  <si>
    <t xml:space="preserve">сидерат Рожь Восход озимая </t>
  </si>
  <si>
    <t>сидерат Сорго черное Мавр</t>
  </si>
  <si>
    <t>сидерат Клевер луговой красный</t>
  </si>
  <si>
    <t xml:space="preserve">сидерат Пшеница Галина озимая </t>
  </si>
  <si>
    <t xml:space="preserve">сидерат Клевер белый ползучий Мерлин </t>
  </si>
  <si>
    <r>
      <rPr>
        <b/>
        <u/>
        <sz val="8"/>
        <color indexed="57"/>
        <rFont val="Cambria"/>
        <family val="1"/>
        <charset val="204"/>
      </rPr>
      <t>ОБРАТИТЕ ВНИМАНИЕ:</t>
    </r>
    <r>
      <rPr>
        <b/>
        <u/>
        <sz val="8"/>
        <color indexed="17"/>
        <rFont val="Cambria"/>
        <family val="1"/>
        <charset val="204"/>
      </rPr>
      <t xml:space="preserve">
</t>
    </r>
    <r>
      <rPr>
        <sz val="8"/>
        <rFont val="Cambria"/>
        <family val="1"/>
        <charset val="204"/>
      </rPr>
      <t xml:space="preserve">- Просим оформлять заказ только с помощью данного прайс-листа.
- В столбец ЗАКАЗ внесите необходимое количество пакетов семян по каждой выбранной позиции.
</t>
    </r>
    <r>
      <rPr>
        <b/>
        <sz val="8"/>
        <color indexed="60"/>
        <rFont val="Cambria"/>
        <family val="1"/>
        <charset val="204"/>
      </rPr>
      <t xml:space="preserve">- ПРОСИМ ВНОСИТЬ ИНФОРМАЦИЮ ТОЛЬКО В СТОЛБЕЦ </t>
    </r>
    <r>
      <rPr>
        <b/>
        <u/>
        <sz val="8"/>
        <color indexed="60"/>
        <rFont val="Cambria"/>
        <family val="1"/>
        <charset val="204"/>
      </rPr>
      <t>ЗАКАЗ</t>
    </r>
    <r>
      <rPr>
        <b/>
        <sz val="8"/>
        <color indexed="60"/>
        <rFont val="Cambria"/>
        <family val="1"/>
        <charset val="204"/>
      </rPr>
      <t>. ПРИ УДАЛЕНИИ ИЛИ ИЗМЕНЕНИИ ДРУГИХ СТОЛБЦОВ ЗАКАЗ НЕ ПОПАДАЕТ В ОБРАБОТКУ.</t>
    </r>
    <r>
      <rPr>
        <sz val="8"/>
        <rFont val="Cambria"/>
        <family val="1"/>
        <charset val="204"/>
      </rPr>
      <t xml:space="preserve">
- Сохраните и отправьте заполненный прайс-лист менеджеру, с которым вы работаете. Электронную почту и добавочный телефон менеджера, работающего с вашим регионом, вы можете узнать на нашем сайте.
- 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 По истечении указанного срока заказ будет автоматически аннулирован!
- Стоимость минимальной партии товара, отпускаемой с оптового склада, — 3000 руб. 
- Стоимость минимальной партии товара, отправляемой в регион, — 20 000 руб.
- Доставка оптовых заказов производится </t>
    </r>
    <r>
      <rPr>
        <b/>
        <sz val="8"/>
        <color indexed="17"/>
        <rFont val="Cambria"/>
        <family val="1"/>
        <charset val="204"/>
      </rPr>
      <t>транспортными компаниями</t>
    </r>
    <r>
      <rPr>
        <sz val="8"/>
        <rFont val="Cambria"/>
        <family val="1"/>
        <charset val="204"/>
      </rPr>
      <t xml:space="preserve"> за счет покупателя. Рекомендуемые транспортные компании:
</t>
    </r>
    <r>
      <rPr>
        <b/>
        <sz val="8"/>
        <color indexed="17"/>
        <rFont val="Cambria"/>
        <family val="1"/>
        <charset val="204"/>
      </rPr>
      <t>«Желдорэкспедиция», «ПЭК», «Деловые линии», «ЖелдорАльянс», «Автотрейдинг», «Кит», «Аэрокарго».</t>
    </r>
    <r>
      <rPr>
        <sz val="8"/>
        <rFont val="Cambria"/>
        <family val="1"/>
        <charset val="204"/>
      </rPr>
      <t xml:space="preserve"> Близкое расположение данных компаний к складу  «СеДеК» значительно снижает временные затраты на доставку и предотвращает риск задержки Вашего заказа. </t>
    </r>
  </si>
  <si>
    <t xml:space="preserve">сидерат Горох Делиза 0,5 кг </t>
  </si>
  <si>
    <t xml:space="preserve">сидерат Горох Сладкий Дружок  </t>
  </si>
  <si>
    <t xml:space="preserve">сидерат Горох Пионер  </t>
  </si>
  <si>
    <t xml:space="preserve">сидерат Горох Малыш </t>
  </si>
  <si>
    <t xml:space="preserve">сидерат Горох Детская Радость  </t>
  </si>
  <si>
    <t xml:space="preserve">сидерат Донник желтый </t>
  </si>
  <si>
    <t>сидерат Козлятник восточный</t>
  </si>
  <si>
    <t>сидерат Кукуруза Ранняя Лакомка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</si>
</sst>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&quot;р.&quot;"/>
  </numFmts>
  <fonts count="21" x14ac:knownFonts="1">
    <font>
      <sz val="10"/>
      <name val="Arial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sz val="8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8"/>
      <name val="Cambria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Cambria"/>
      <family val="1"/>
      <charset val="204"/>
    </font>
    <font>
      <b/>
      <sz val="16"/>
      <color indexed="10"/>
      <name val="Cambria"/>
      <family val="1"/>
      <charset val="204"/>
    </font>
    <font>
      <b/>
      <sz val="11"/>
      <name val="Cambria"/>
      <family val="1"/>
      <charset val="204"/>
    </font>
    <font>
      <i/>
      <sz val="9"/>
      <name val="Cambria"/>
      <family val="1"/>
      <charset val="204"/>
    </font>
    <font>
      <sz val="12"/>
      <name val="Cambria"/>
      <family val="1"/>
      <charset val="204"/>
    </font>
    <font>
      <u/>
      <sz val="8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60"/>
      <name val="Cambria"/>
      <family val="1"/>
      <charset val="204"/>
    </font>
    <font>
      <b/>
      <u/>
      <sz val="8"/>
      <color indexed="60"/>
      <name val="Cambria"/>
      <family val="1"/>
      <charset val="204"/>
    </font>
    <font>
      <b/>
      <sz val="8"/>
      <color indexed="17"/>
      <name val="Cambria"/>
      <family val="1"/>
      <charset val="204"/>
    </font>
    <font>
      <b/>
      <sz val="10"/>
      <color rgb="FFC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horizontal="left"/>
    </xf>
    <xf numFmtId="0" fontId="8" fillId="0" borderId="0"/>
    <xf numFmtId="0" fontId="9" fillId="0" borderId="0"/>
  </cellStyleXfs>
  <cellXfs count="42">
    <xf numFmtId="0" fontId="0" fillId="0" borderId="0" xfId="0"/>
    <xf numFmtId="0" fontId="12" fillId="0" borderId="10" xfId="2" applyFont="1" applyBorder="1" applyAlignment="1">
      <alignment horizontal="center" vertical="top" wrapText="1"/>
    </xf>
    <xf numFmtId="0" fontId="4" fillId="0" borderId="0" xfId="3" applyFont="1"/>
    <xf numFmtId="0" fontId="2" fillId="3" borderId="1" xfId="0" applyFont="1" applyFill="1" applyBorder="1"/>
    <xf numFmtId="0" fontId="1" fillId="4" borderId="2" xfId="2" applyFont="1" applyFill="1" applyBorder="1"/>
    <xf numFmtId="165" fontId="1" fillId="4" borderId="4" xfId="2" applyNumberFormat="1" applyFont="1" applyFill="1" applyBorder="1"/>
    <xf numFmtId="0" fontId="13" fillId="0" borderId="5" xfId="2" applyFont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8" xfId="2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65" fontId="2" fillId="0" borderId="18" xfId="2" applyNumberFormat="1" applyFont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165" fontId="1" fillId="0" borderId="13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5" fontId="2" fillId="0" borderId="15" xfId="2" applyNumberFormat="1" applyFont="1" applyBorder="1" applyAlignment="1">
      <alignment horizontal="center" vertical="center"/>
    </xf>
    <xf numFmtId="165" fontId="1" fillId="0" borderId="16" xfId="2" applyNumberFormat="1" applyFont="1" applyBorder="1" applyAlignment="1">
      <alignment horizontal="center" vertical="center"/>
    </xf>
    <xf numFmtId="0" fontId="8" fillId="0" borderId="0" xfId="0" applyFont="1"/>
    <xf numFmtId="0" fontId="20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164" fontId="11" fillId="0" borderId="5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164" fontId="11" fillId="0" borderId="6" xfId="2" applyNumberFormat="1" applyFont="1" applyBorder="1" applyAlignment="1">
      <alignment horizontal="center" vertical="center"/>
    </xf>
  </cellXfs>
  <cellStyles count="4">
    <cellStyle name="Обычный" xfId="0" builtinId="0"/>
    <cellStyle name="Обычный 10" xfId="2" xr:uid="{00000000-0005-0000-0000-000001000000}"/>
    <cellStyle name="Обычный 2" xfId="3" xr:uid="{00000000-0005-0000-0000-000002000000}"/>
    <cellStyle name="Обычный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424230</xdr:colOff>
      <xdr:row>0</xdr:row>
      <xdr:rowOff>0</xdr:rowOff>
    </xdr:from>
    <xdr:to>
      <xdr:col>0</xdr:col>
      <xdr:colOff>1440104</xdr:colOff>
      <xdr:row>0</xdr:row>
      <xdr:rowOff>967153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30" y="0"/>
          <a:ext cx="1015874" cy="967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3"/>
  <sheetViews>
    <sheetView tabSelected="1" zoomScale="130" zoomScaleNormal="130" workbookViewId="0">
      <selection activeCell="D24" sqref="D24"/>
    </sheetView>
  </sheetViews>
  <sheetFormatPr defaultRowHeight="12.75" x14ac:dyDescent="0.2"/>
  <cols>
    <col min="1" max="1" width="40.42578125" customWidth="1"/>
    <col min="4" max="4" width="13.5703125" customWidth="1"/>
    <col min="5" max="5" width="11.42578125" customWidth="1"/>
    <col min="6" max="6" width="10.5703125" customWidth="1"/>
  </cols>
  <sheetData>
    <row r="1" spans="1:6" ht="77.25" customHeight="1" thickBot="1" x14ac:dyDescent="0.25">
      <c r="A1" s="3"/>
      <c r="B1" s="36" t="s">
        <v>10</v>
      </c>
      <c r="C1" s="36"/>
      <c r="D1" s="36"/>
      <c r="E1" s="36"/>
      <c r="F1" s="36"/>
    </row>
    <row r="2" spans="1:6" ht="117.75" customHeight="1" thickBot="1" x14ac:dyDescent="0.25">
      <c r="A2" s="37" t="s">
        <v>0</v>
      </c>
      <c r="B2" s="37"/>
      <c r="C2" s="37"/>
      <c r="D2" s="37"/>
      <c r="E2" s="37"/>
      <c r="F2" s="37"/>
    </row>
    <row r="3" spans="1:6" ht="168" customHeight="1" thickBot="1" x14ac:dyDescent="0.25">
      <c r="A3" s="38" t="s">
        <v>26</v>
      </c>
      <c r="B3" s="38"/>
      <c r="C3" s="38"/>
      <c r="D3" s="38"/>
      <c r="E3" s="38"/>
      <c r="F3" s="38"/>
    </row>
    <row r="4" spans="1:6" ht="148.5" hidden="1" customHeight="1" x14ac:dyDescent="0.2">
      <c r="A4" s="33"/>
      <c r="B4" s="34"/>
      <c r="C4" s="34"/>
      <c r="D4" s="34"/>
      <c r="E4" s="34"/>
      <c r="F4" s="35"/>
    </row>
    <row r="5" spans="1:6" ht="21" thickBot="1" x14ac:dyDescent="0.25">
      <c r="A5" s="39">
        <f ca="1">TODAY()</f>
        <v>45723</v>
      </c>
      <c r="B5" s="40"/>
      <c r="C5" s="40"/>
      <c r="D5" s="40"/>
      <c r="E5" s="40"/>
      <c r="F5" s="41"/>
    </row>
    <row r="6" spans="1:6" ht="17.25" customHeight="1" thickBot="1" x14ac:dyDescent="0.25">
      <c r="A6" s="22" t="s">
        <v>11</v>
      </c>
      <c r="B6" s="23"/>
      <c r="C6" s="23"/>
      <c r="D6" s="23"/>
      <c r="E6" s="23"/>
      <c r="F6" s="24"/>
    </row>
    <row r="7" spans="1:6" ht="13.5" customHeight="1" x14ac:dyDescent="0.2">
      <c r="A7" s="25" t="s">
        <v>1</v>
      </c>
      <c r="B7" s="27" t="s">
        <v>2</v>
      </c>
      <c r="C7" s="27" t="s">
        <v>3</v>
      </c>
      <c r="D7" s="1" t="s">
        <v>4</v>
      </c>
      <c r="E7" s="29" t="s">
        <v>5</v>
      </c>
      <c r="F7" s="31" t="s">
        <v>6</v>
      </c>
    </row>
    <row r="8" spans="1:6" ht="13.5" customHeight="1" x14ac:dyDescent="0.2">
      <c r="A8" s="26"/>
      <c r="B8" s="28"/>
      <c r="C8" s="28"/>
      <c r="D8" s="6" t="s">
        <v>7</v>
      </c>
      <c r="E8" s="30"/>
      <c r="F8" s="32"/>
    </row>
    <row r="9" spans="1:6" ht="13.5" customHeight="1" thickBot="1" x14ac:dyDescent="0.25">
      <c r="A9" s="19"/>
      <c r="B9" s="20"/>
      <c r="C9" s="20"/>
      <c r="D9" s="20"/>
      <c r="E9" s="20"/>
      <c r="F9" s="21"/>
    </row>
    <row r="10" spans="1:6" ht="15" customHeight="1" thickBot="1" x14ac:dyDescent="0.25">
      <c r="A10" s="7" t="s">
        <v>12</v>
      </c>
      <c r="B10" s="9" t="s">
        <v>8</v>
      </c>
      <c r="C10" s="10">
        <v>0.5</v>
      </c>
      <c r="D10" s="11">
        <v>87.5</v>
      </c>
      <c r="E10" s="12"/>
      <c r="F10" s="13">
        <f>E10*D10</f>
        <v>0</v>
      </c>
    </row>
    <row r="11" spans="1:6" ht="15" customHeight="1" thickBot="1" x14ac:dyDescent="0.25">
      <c r="A11" s="8" t="s">
        <v>27</v>
      </c>
      <c r="B11" s="14" t="s">
        <v>8</v>
      </c>
      <c r="C11" s="15">
        <v>0.5</v>
      </c>
      <c r="D11" s="16">
        <v>507.9</v>
      </c>
      <c r="E11" s="12"/>
      <c r="F11" s="17">
        <f t="shared" ref="F11" si="0">E11*D11</f>
        <v>0</v>
      </c>
    </row>
    <row r="12" spans="1:6" ht="15" customHeight="1" thickBot="1" x14ac:dyDescent="0.25">
      <c r="A12" s="8" t="s">
        <v>31</v>
      </c>
      <c r="B12" s="14" t="s">
        <v>8</v>
      </c>
      <c r="C12" s="15">
        <v>0.5</v>
      </c>
      <c r="D12" s="16">
        <v>507.9</v>
      </c>
      <c r="E12" s="12"/>
      <c r="F12" s="17">
        <f t="shared" ref="F12:F13" si="1">E12*D12</f>
        <v>0</v>
      </c>
    </row>
    <row r="13" spans="1:6" ht="15" customHeight="1" thickBot="1" x14ac:dyDescent="0.25">
      <c r="A13" s="8" t="s">
        <v>30</v>
      </c>
      <c r="B13" s="14" t="s">
        <v>8</v>
      </c>
      <c r="C13" s="15">
        <v>0.5</v>
      </c>
      <c r="D13" s="16">
        <v>507.9</v>
      </c>
      <c r="E13" s="12"/>
      <c r="F13" s="17">
        <f t="shared" si="1"/>
        <v>0</v>
      </c>
    </row>
    <row r="14" spans="1:6" ht="15" customHeight="1" thickBot="1" x14ac:dyDescent="0.25">
      <c r="A14" s="8" t="s">
        <v>29</v>
      </c>
      <c r="B14" s="14" t="s">
        <v>8</v>
      </c>
      <c r="C14" s="15">
        <v>0.5</v>
      </c>
      <c r="D14" s="16">
        <v>507.9</v>
      </c>
      <c r="E14" s="12"/>
      <c r="F14" s="17">
        <f t="shared" ref="F14" si="2">E14*D14</f>
        <v>0</v>
      </c>
    </row>
    <row r="15" spans="1:6" ht="15" customHeight="1" thickBot="1" x14ac:dyDescent="0.25">
      <c r="A15" s="8" t="s">
        <v>28</v>
      </c>
      <c r="B15" s="14" t="s">
        <v>8</v>
      </c>
      <c r="C15" s="15">
        <v>0.5</v>
      </c>
      <c r="D15" s="16">
        <v>507.9</v>
      </c>
      <c r="E15" s="12"/>
      <c r="F15" s="17">
        <f t="shared" ref="F15" si="3">E15*D15</f>
        <v>0</v>
      </c>
    </row>
    <row r="16" spans="1:6" ht="15" customHeight="1" thickBot="1" x14ac:dyDescent="0.25">
      <c r="A16" s="8" t="s">
        <v>13</v>
      </c>
      <c r="B16" s="14" t="s">
        <v>8</v>
      </c>
      <c r="C16" s="15">
        <v>0.5</v>
      </c>
      <c r="D16" s="16">
        <v>156.19999999999999</v>
      </c>
      <c r="E16" s="12"/>
      <c r="F16" s="17">
        <f t="shared" ref="F16:F32" si="4">E16*D16</f>
        <v>0</v>
      </c>
    </row>
    <row r="17" spans="1:6" ht="15" customHeight="1" thickBot="1" x14ac:dyDescent="0.25">
      <c r="A17" s="8" t="s">
        <v>13</v>
      </c>
      <c r="B17" s="14" t="s">
        <v>8</v>
      </c>
      <c r="C17" s="15">
        <v>0.9</v>
      </c>
      <c r="D17" s="16">
        <v>281.2</v>
      </c>
      <c r="E17" s="12"/>
      <c r="F17" s="17">
        <f t="shared" si="4"/>
        <v>0</v>
      </c>
    </row>
    <row r="18" spans="1:6" ht="15" customHeight="1" thickBot="1" x14ac:dyDescent="0.25">
      <c r="A18" s="8" t="s">
        <v>32</v>
      </c>
      <c r="B18" s="14" t="s">
        <v>8</v>
      </c>
      <c r="C18" s="15">
        <v>0.2</v>
      </c>
      <c r="D18" s="16">
        <v>63.3</v>
      </c>
      <c r="E18" s="12"/>
      <c r="F18" s="17">
        <f t="shared" ref="F18" si="5">E18*D18</f>
        <v>0</v>
      </c>
    </row>
    <row r="19" spans="1:6" ht="15" customHeight="1" thickBot="1" x14ac:dyDescent="0.25">
      <c r="A19" s="8" t="s">
        <v>25</v>
      </c>
      <c r="B19" s="14" t="s">
        <v>8</v>
      </c>
      <c r="C19" s="15">
        <v>0.05</v>
      </c>
      <c r="D19" s="16">
        <v>190.2</v>
      </c>
      <c r="E19" s="12"/>
      <c r="F19" s="17">
        <f t="shared" ref="F19" si="6">E19*D19</f>
        <v>0</v>
      </c>
    </row>
    <row r="20" spans="1:6" ht="15" customHeight="1" thickBot="1" x14ac:dyDescent="0.25">
      <c r="A20" s="8" t="s">
        <v>14</v>
      </c>
      <c r="B20" s="14" t="s">
        <v>8</v>
      </c>
      <c r="C20" s="15">
        <v>0.05</v>
      </c>
      <c r="D20" s="16">
        <v>190.2</v>
      </c>
      <c r="E20" s="12"/>
      <c r="F20" s="17">
        <f t="shared" si="4"/>
        <v>0</v>
      </c>
    </row>
    <row r="21" spans="1:6" ht="15" customHeight="1" thickBot="1" x14ac:dyDescent="0.25">
      <c r="A21" s="8" t="s">
        <v>23</v>
      </c>
      <c r="B21" s="14" t="s">
        <v>8</v>
      </c>
      <c r="C21" s="15">
        <v>0.1</v>
      </c>
      <c r="D21" s="16">
        <v>212.5</v>
      </c>
      <c r="E21" s="12"/>
      <c r="F21" s="17">
        <f t="shared" si="4"/>
        <v>0</v>
      </c>
    </row>
    <row r="22" spans="1:6" ht="15" customHeight="1" thickBot="1" x14ac:dyDescent="0.25">
      <c r="A22" s="8" t="s">
        <v>33</v>
      </c>
      <c r="B22" s="14" t="s">
        <v>8</v>
      </c>
      <c r="C22" s="15">
        <v>0.1</v>
      </c>
      <c r="D22" s="16">
        <v>35</v>
      </c>
      <c r="E22" s="12"/>
      <c r="F22" s="17">
        <f t="shared" ref="F22" si="7">E22*D22</f>
        <v>0</v>
      </c>
    </row>
    <row r="23" spans="1:6" ht="15" customHeight="1" thickBot="1" x14ac:dyDescent="0.25">
      <c r="A23" s="8" t="s">
        <v>34</v>
      </c>
      <c r="B23" s="14" t="s">
        <v>8</v>
      </c>
      <c r="C23" s="15">
        <v>0.5</v>
      </c>
      <c r="D23" s="16">
        <v>394.1</v>
      </c>
      <c r="E23" s="12"/>
      <c r="F23" s="17">
        <f t="shared" ref="F23" si="8">E23*D23</f>
        <v>0</v>
      </c>
    </row>
    <row r="24" spans="1:6" ht="15" customHeight="1" thickBot="1" x14ac:dyDescent="0.25">
      <c r="A24" s="8" t="s">
        <v>15</v>
      </c>
      <c r="B24" s="14" t="s">
        <v>8</v>
      </c>
      <c r="C24" s="15">
        <v>0.5</v>
      </c>
      <c r="D24" s="16">
        <v>126</v>
      </c>
      <c r="E24" s="12"/>
      <c r="F24" s="17">
        <f t="shared" si="4"/>
        <v>0</v>
      </c>
    </row>
    <row r="25" spans="1:6" s="18" customFormat="1" ht="16.5" thickBot="1" x14ac:dyDescent="0.25">
      <c r="A25" s="8" t="s">
        <v>16</v>
      </c>
      <c r="B25" s="14" t="s">
        <v>8</v>
      </c>
      <c r="C25" s="15">
        <v>0.5</v>
      </c>
      <c r="D25" s="16">
        <v>331.3</v>
      </c>
      <c r="E25" s="12"/>
      <c r="F25" s="17">
        <f t="shared" si="4"/>
        <v>0</v>
      </c>
    </row>
    <row r="26" spans="1:6" ht="16.5" thickBot="1" x14ac:dyDescent="0.25">
      <c r="A26" s="8" t="s">
        <v>24</v>
      </c>
      <c r="B26" s="14" t="s">
        <v>8</v>
      </c>
      <c r="C26" s="15">
        <v>0.5</v>
      </c>
      <c r="D26" s="16">
        <v>62.5</v>
      </c>
      <c r="E26" s="12"/>
      <c r="F26" s="17">
        <f t="shared" si="4"/>
        <v>0</v>
      </c>
    </row>
    <row r="27" spans="1:6" ht="16.5" thickBot="1" x14ac:dyDescent="0.25">
      <c r="A27" s="8" t="s">
        <v>20</v>
      </c>
      <c r="B27" s="14" t="s">
        <v>8</v>
      </c>
      <c r="C27" s="15">
        <v>0.5</v>
      </c>
      <c r="D27" s="16">
        <v>67.400000000000006</v>
      </c>
      <c r="E27" s="12"/>
      <c r="F27" s="17">
        <f t="shared" si="4"/>
        <v>0</v>
      </c>
    </row>
    <row r="28" spans="1:6" ht="16.5" thickBot="1" x14ac:dyDescent="0.25">
      <c r="A28" s="8" t="s">
        <v>17</v>
      </c>
      <c r="B28" s="14" t="s">
        <v>8</v>
      </c>
      <c r="C28" s="15">
        <v>0.5</v>
      </c>
      <c r="D28" s="16">
        <v>156.19999999999999</v>
      </c>
      <c r="E28" s="12"/>
      <c r="F28" s="17">
        <f t="shared" si="4"/>
        <v>0</v>
      </c>
    </row>
    <row r="29" spans="1:6" ht="16.5" thickBot="1" x14ac:dyDescent="0.25">
      <c r="A29" s="8" t="s">
        <v>18</v>
      </c>
      <c r="B29" s="14" t="s">
        <v>8</v>
      </c>
      <c r="C29" s="15">
        <v>0.2</v>
      </c>
      <c r="D29" s="16">
        <v>87.5</v>
      </c>
      <c r="E29" s="12"/>
      <c r="F29" s="17">
        <f t="shared" si="4"/>
        <v>0</v>
      </c>
    </row>
    <row r="30" spans="1:6" ht="16.5" thickBot="1" x14ac:dyDescent="0.25">
      <c r="A30" s="8" t="s">
        <v>19</v>
      </c>
      <c r="B30" s="14" t="s">
        <v>8</v>
      </c>
      <c r="C30" s="15">
        <v>0.5</v>
      </c>
      <c r="D30" s="16">
        <v>65</v>
      </c>
      <c r="E30" s="12"/>
      <c r="F30" s="17">
        <f t="shared" ref="F30:F31" si="9">E30*D30</f>
        <v>0</v>
      </c>
    </row>
    <row r="31" spans="1:6" s="18" customFormat="1" ht="16.5" thickBot="1" x14ac:dyDescent="0.25">
      <c r="A31" s="8" t="s">
        <v>21</v>
      </c>
      <c r="B31" s="14" t="s">
        <v>8</v>
      </c>
      <c r="C31" s="15">
        <v>1</v>
      </c>
      <c r="D31" s="16">
        <v>56.3</v>
      </c>
      <c r="E31" s="12"/>
      <c r="F31" s="17">
        <f t="shared" si="9"/>
        <v>0</v>
      </c>
    </row>
    <row r="32" spans="1:6" ht="15.75" x14ac:dyDescent="0.2">
      <c r="A32" s="8" t="s">
        <v>22</v>
      </c>
      <c r="B32" s="14" t="s">
        <v>8</v>
      </c>
      <c r="C32" s="15">
        <v>0.5</v>
      </c>
      <c r="D32" s="16">
        <v>21.1</v>
      </c>
      <c r="E32" s="12"/>
      <c r="F32" s="17">
        <f t="shared" si="4"/>
        <v>0</v>
      </c>
    </row>
    <row r="33" spans="1:6" ht="13.5" thickBot="1" x14ac:dyDescent="0.25">
      <c r="A33" s="2"/>
      <c r="B33" s="2"/>
      <c r="C33" s="2"/>
      <c r="D33" s="2"/>
      <c r="E33" s="4" t="s">
        <v>9</v>
      </c>
      <c r="F33" s="5">
        <f>SUM(F10:F32)</f>
        <v>0</v>
      </c>
    </row>
  </sheetData>
  <mergeCells count="12">
    <mergeCell ref="A4:F4"/>
    <mergeCell ref="B1:F1"/>
    <mergeCell ref="A2:F2"/>
    <mergeCell ref="A3:F3"/>
    <mergeCell ref="A5:F5"/>
    <mergeCell ref="A9:F9"/>
    <mergeCell ref="A6:F6"/>
    <mergeCell ref="A7:A8"/>
    <mergeCell ref="B7:B8"/>
    <mergeCell ref="C7:C8"/>
    <mergeCell ref="E7:E8"/>
    <mergeCell ref="F7:F8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сидераты и кормовые травы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Оганова Яна Сергеевна</cp:lastModifiedBy>
  <cp:lastPrinted>2022-11-30T11:07:12Z</cp:lastPrinted>
  <dcterms:created xsi:type="dcterms:W3CDTF">2018-04-09T13:00:07Z</dcterms:created>
  <dcterms:modified xsi:type="dcterms:W3CDTF">2025-03-07T08:54:51Z</dcterms:modified>
</cp:coreProperties>
</file>