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-user\Desktop\"/>
    </mc:Choice>
  </mc:AlternateContent>
  <bookViews>
    <workbookView xWindow="0" yWindow="0" windowWidth="21600" windowHeight="951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E229" i="1" l="1"/>
  <c r="E230" i="1"/>
  <c r="E232" i="1"/>
  <c r="E233" i="1"/>
  <c r="E234" i="1"/>
  <c r="E235" i="1"/>
  <c r="E236" i="1"/>
  <c r="E237" i="1"/>
  <c r="E239" i="1"/>
  <c r="E240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2" i="1"/>
  <c r="E263" i="1"/>
  <c r="E264" i="1"/>
  <c r="E265" i="1"/>
  <c r="E266" i="1"/>
  <c r="E268" i="1"/>
  <c r="E269" i="1"/>
  <c r="E270" i="1"/>
  <c r="E272" i="1"/>
  <c r="E273" i="1"/>
  <c r="E274" i="1"/>
  <c r="E275" i="1"/>
  <c r="E278" i="1"/>
  <c r="E279" i="1"/>
  <c r="E281" i="1"/>
  <c r="E282" i="1"/>
  <c r="E283" i="1"/>
  <c r="E228" i="1"/>
  <c r="E167" i="1"/>
  <c r="E168" i="1"/>
  <c r="E169" i="1"/>
  <c r="E170" i="1"/>
  <c r="E171" i="1"/>
  <c r="E172" i="1"/>
  <c r="E173" i="1"/>
  <c r="E174" i="1"/>
  <c r="E175" i="1"/>
  <c r="E176" i="1"/>
  <c r="E177" i="1"/>
  <c r="E179" i="1"/>
  <c r="E180" i="1"/>
  <c r="E181" i="1"/>
  <c r="E182" i="1"/>
  <c r="E183" i="1"/>
  <c r="E184" i="1"/>
  <c r="E185" i="1"/>
  <c r="E186" i="1"/>
  <c r="E187" i="1"/>
  <c r="E188" i="1"/>
  <c r="E190" i="1"/>
  <c r="E191" i="1"/>
  <c r="E192" i="1"/>
  <c r="E193" i="1"/>
  <c r="E194" i="1"/>
  <c r="E195" i="1"/>
  <c r="E196" i="1"/>
  <c r="E197" i="1"/>
  <c r="E198" i="1"/>
  <c r="E199" i="1"/>
  <c r="E201" i="1"/>
  <c r="E202" i="1"/>
  <c r="E203" i="1"/>
  <c r="E205" i="1"/>
  <c r="E206" i="1"/>
  <c r="E207" i="1"/>
  <c r="E208" i="1"/>
  <c r="E209" i="1"/>
  <c r="E210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166" i="1"/>
  <c r="E133" i="1"/>
  <c r="E134" i="1"/>
  <c r="E135" i="1"/>
  <c r="E136" i="1"/>
  <c r="E137" i="1"/>
  <c r="E138" i="1"/>
  <c r="E139" i="1"/>
  <c r="E140" i="1"/>
  <c r="E141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7" i="1"/>
  <c r="E158" i="1"/>
  <c r="E159" i="1"/>
  <c r="E160" i="1"/>
  <c r="E161" i="1"/>
  <c r="E162" i="1"/>
  <c r="E132" i="1"/>
  <c r="E113" i="1"/>
  <c r="E114" i="1"/>
  <c r="E115" i="1"/>
  <c r="E116" i="1"/>
  <c r="E117" i="1"/>
  <c r="E118" i="1"/>
  <c r="E119" i="1"/>
  <c r="E121" i="1"/>
  <c r="E122" i="1"/>
  <c r="E123" i="1"/>
  <c r="E125" i="1"/>
  <c r="E126" i="1"/>
  <c r="E127" i="1"/>
  <c r="E128" i="1"/>
  <c r="E129" i="1"/>
  <c r="E130" i="1"/>
  <c r="E112" i="1"/>
  <c r="E106" i="1"/>
  <c r="E107" i="1"/>
  <c r="E108" i="1"/>
  <c r="E109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90" i="1"/>
  <c r="E79" i="1"/>
  <c r="E80" i="1"/>
  <c r="E74" i="1"/>
  <c r="E75" i="1"/>
  <c r="E76" i="1"/>
  <c r="E67" i="1"/>
  <c r="E68" i="1"/>
  <c r="E69" i="1"/>
  <c r="E70" i="1"/>
  <c r="E71" i="1"/>
  <c r="E72" i="1"/>
  <c r="E63" i="1"/>
  <c r="E64" i="1"/>
  <c r="E65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43" i="1"/>
  <c r="E30" i="1"/>
  <c r="E31" i="1"/>
  <c r="E32" i="1"/>
  <c r="E33" i="1"/>
  <c r="E34" i="1"/>
  <c r="E35" i="1"/>
  <c r="E36" i="1"/>
  <c r="E37" i="1"/>
  <c r="E38" i="1"/>
  <c r="E39" i="1"/>
  <c r="E28" i="1"/>
  <c r="E29" i="1"/>
  <c r="E27" i="1"/>
  <c r="E22" i="1"/>
  <c r="E23" i="1"/>
  <c r="E21" i="1"/>
  <c r="E17" i="1"/>
  <c r="E18" i="1"/>
  <c r="E16" i="1"/>
  <c r="E14" i="1"/>
  <c r="E12" i="1"/>
  <c r="E11" i="1"/>
  <c r="E10" i="1"/>
  <c r="E9" i="1"/>
</calcChain>
</file>

<file path=xl/sharedStrings.xml><?xml version="1.0" encoding="utf-8"?>
<sst xmlns="http://schemas.openxmlformats.org/spreadsheetml/2006/main" count="704" uniqueCount="215">
  <si>
    <r>
      <rPr>
        <b/>
        <sz val="5.5"/>
        <rFont val="Times New Roman"/>
        <family val="1"/>
      </rPr>
      <t>1.14. Разное</t>
    </r>
  </si>
  <si>
    <t>Наша цена</t>
  </si>
  <si>
    <t>Чужая цена</t>
  </si>
  <si>
    <t>4. Исследования, проводимые в испытательной лаборатории ООО НПП Седек-Домодедово</t>
  </si>
  <si>
    <t>1. Исследования, проводимые  испытательной лаборатории ООО НПП Седек-Домодедово</t>
  </si>
  <si>
    <t>"____"____________ 20___г.</t>
  </si>
  <si>
    <t xml:space="preserve">Утверждаю                                                                                                                                    Генеральный директор ООО НПП Седек-Домодедово                                                             </t>
  </si>
  <si>
    <t xml:space="preserve">  Дубинина И.Н. ______________________________                                           </t>
  </si>
  <si>
    <r>
      <t xml:space="preserve">ПРЕЙСКУРАНТ
</t>
    </r>
    <r>
      <rPr>
        <b/>
        <sz val="10"/>
        <rFont val="Georgia"/>
        <family val="1"/>
        <charset val="204"/>
      </rPr>
      <t>на платные услуги  ООО НПП Седек-Домодедово</t>
    </r>
  </si>
  <si>
    <t>Наименование услуг</t>
  </si>
  <si>
    <t>Единица измерения</t>
  </si>
  <si>
    <t>(в рублях)</t>
  </si>
  <si>
    <t>Метод исследования</t>
  </si>
  <si>
    <t>Номенклатурный №</t>
  </si>
  <si>
    <t>4.6 Коэффициент надбавок за выполнение услуг в особых условиях</t>
  </si>
  <si>
    <t>4.2 Проведение исследований по определению качества семян и посадочного материала</t>
  </si>
  <si>
    <t>4.4 Дополнительные работы</t>
  </si>
  <si>
    <t>4.2.2 Проведение анализов определения качества семян сельскохозяйственных растений</t>
  </si>
  <si>
    <t>4.2.1 Отбор проб для определения качества семян сельскохозяйственных растений для арбитражного определения качества</t>
  </si>
  <si>
    <t>4.1 Исследования в области качества и безопасности  зерна и продуктов его переработки</t>
  </si>
  <si>
    <t>5.21  Проведение исследований по определению качества семян сельскохозяйственных растений</t>
  </si>
  <si>
    <t>8.2 Исследования по определению качества семян и посадочного материала</t>
  </si>
  <si>
    <t>Проведение исследований по определению качества семян и посадочного материала</t>
  </si>
  <si>
    <t>Проведение анализов определения качества семян сельскохозяйственных растений</t>
  </si>
  <si>
    <t>13.2 Исследования по установлению карантинного фитосанитарного состояния подкарантинной продукции и подкарантинных объектов</t>
  </si>
  <si>
    <t>Выпуск печатной продукции, связанной с деятельностью учреждения</t>
  </si>
  <si>
    <r>
      <rPr>
        <sz val="7"/>
        <rFont val="Times New Roman"/>
        <family val="2"/>
      </rPr>
      <t>1 лист формата
А4</t>
    </r>
  </si>
  <si>
    <t>Отбор проб (с выездом специалиста)</t>
  </si>
  <si>
    <t>Одна услуга</t>
  </si>
  <si>
    <r>
      <rPr>
        <sz val="7"/>
        <rFont val="Times New Roman"/>
        <family val="2"/>
      </rPr>
      <t>Отбор проб (с выездом специалиста в командировку), 1 рабочий день без учета
командировочных расходов</t>
    </r>
  </si>
  <si>
    <t>Оформление протокола испытаний</t>
  </si>
  <si>
    <t>Внеочередное(срочное) выполнение работ</t>
  </si>
  <si>
    <t>коэффициент</t>
  </si>
  <si>
    <t>Хранение контрольной пробы</t>
  </si>
  <si>
    <t>2.7 Разное</t>
  </si>
  <si>
    <t>Оформление копии протокола испытаний</t>
  </si>
  <si>
    <t>Отбор проб</t>
  </si>
  <si>
    <t>1 час</t>
  </si>
  <si>
    <t>Влажность(массовая доля влаги), 1 проба</t>
  </si>
  <si>
    <t>1 исследование</t>
  </si>
  <si>
    <t>воздушно-тепловой</t>
  </si>
  <si>
    <t>Влажность(массовая доля влаги), от 2 до 5 проб</t>
  </si>
  <si>
    <t>Влажность(массовая доля влаги), от 6 до 10 проб</t>
  </si>
  <si>
    <t>Отбор проб семян при хранении в мешках или пакетах с массой упаковочной единицы до 10 кг и количестве мешков, выделенных для отбора проб (ручной отбор):</t>
  </si>
  <si>
    <t>до 10 мешков</t>
  </si>
  <si>
    <t>1 проба</t>
  </si>
  <si>
    <t>ручной отбор</t>
  </si>
  <si>
    <t>до 15 мешков</t>
  </si>
  <si>
    <t>до 20 мешков</t>
  </si>
  <si>
    <r>
      <rPr>
        <sz val="7"/>
        <rFont val="Times New Roman"/>
        <family val="1"/>
        <charset val="204"/>
      </rPr>
      <t>Отбор проб семян при хранении в мешках с массой более 10 кг  и количестве мешков,
выделенных для отбора проб (ручной отбор):</t>
    </r>
  </si>
  <si>
    <t>до 5 мешков</t>
  </si>
  <si>
    <t>до 30 мешков</t>
  </si>
  <si>
    <t>до 100 мешков</t>
  </si>
  <si>
    <t>до 200 мешков</t>
  </si>
  <si>
    <t>до 450 мешков</t>
  </si>
  <si>
    <t>до 600 мешков</t>
  </si>
  <si>
    <t>Отбор проб семян при хранении насыпью с массой партии (контрольной единицы) (ручной отбор), ц:</t>
  </si>
  <si>
    <t>до 250 ц</t>
  </si>
  <si>
    <t>более 250 ц</t>
  </si>
  <si>
    <t>Определение всхожести семян (метод проращивания и расчета):</t>
  </si>
  <si>
    <t>зерновые, кукуруза, подсолнечник, просо</t>
  </si>
  <si>
    <t>метод проращивания и расчета</t>
  </si>
  <si>
    <t>зернобобовые</t>
  </si>
  <si>
    <t>зерносмесь</t>
  </si>
  <si>
    <t>мелкосеменные культуры (масса навески 10 г и менее)</t>
  </si>
  <si>
    <t>бахчевые, огурцы</t>
  </si>
  <si>
    <t>свекла</t>
  </si>
  <si>
    <t>лекарственные, цветочные, травосмеси</t>
  </si>
  <si>
    <t>Определение чистоты семян, содержание примеси (метод визуальный и весовой):</t>
  </si>
  <si>
    <t>зерновые, кукуруза, подсолнечник,просо, огурцы, бахчевые</t>
  </si>
  <si>
    <t>визуальный и весовой</t>
  </si>
  <si>
    <t>Определение влажности (метод воздушно-тепловой):</t>
  </si>
  <si>
    <r>
      <rPr>
        <sz val="7"/>
        <rFont val="Times New Roman"/>
        <family val="1"/>
        <charset val="204"/>
      </rPr>
      <t>зерновые, зернобобовые, подсолнечник, технические культуры, сахарная свекла,
бахчевые</t>
    </r>
  </si>
  <si>
    <t>масличные (кроме подсолнечника), эфиромасличные</t>
  </si>
  <si>
    <t>мелкосеменные (масса навески 10 г и менее)</t>
  </si>
  <si>
    <t>Определение массы 1000 семян (метод весовой)</t>
  </si>
  <si>
    <t>Отбор проб семян при хранении в мешках или пакетах с массой упаковочной единицы до 10 кг  и количестве мешков, выделенных для отбора проб (ручной отбор):</t>
  </si>
  <si>
    <t>Отбор проб семян при хранении в мешках с массой более 10 кг  и количестве мешков, выделенных для отбора проб (ручной отбор):</t>
  </si>
  <si>
    <t>Оформление акта отбора</t>
  </si>
  <si>
    <t>1 акт</t>
  </si>
  <si>
    <r>
      <rPr>
        <b/>
        <sz val="7"/>
        <rFont val="Times New Roman"/>
        <family val="1"/>
      </rPr>
      <t>Доставка сотрудника к месту проведения работ</t>
    </r>
  </si>
  <si>
    <r>
      <rPr>
        <sz val="7"/>
        <rFont val="Times New Roman"/>
        <family val="1"/>
      </rPr>
      <t>шоссе</t>
    </r>
  </si>
  <si>
    <r>
      <rPr>
        <sz val="7"/>
        <rFont val="Times New Roman"/>
        <family val="1"/>
      </rPr>
      <t>1 км</t>
    </r>
  </si>
  <si>
    <r>
      <rPr>
        <sz val="7"/>
        <rFont val="Times New Roman"/>
        <family val="1"/>
      </rPr>
      <t>бездорожье</t>
    </r>
  </si>
  <si>
    <t>Внешний осмотр и подготовка к отбору в особо сложных условиях (в отдаленных от основного рабочего места районах, а также при неблагоприятных погодных условиях)</t>
  </si>
  <si>
    <t>коэффициент.</t>
  </si>
  <si>
    <r>
      <rPr>
        <sz val="7"/>
        <rFont val="Times New Roman"/>
        <family val="2"/>
      </rPr>
      <t>Отбор проб в особо сложных условиях (в отдаленных от основного рабочего места
районах, а также при неблагоприятных погодных условиях)</t>
    </r>
  </si>
  <si>
    <t>Проведение работ в праздничные и выходные дни</t>
  </si>
  <si>
    <t>Внеочередное (срочное) выполнение работ</t>
  </si>
  <si>
    <t>Проведение исследований протравленных семян</t>
  </si>
  <si>
    <t>Определение  всхожести семян:</t>
  </si>
  <si>
    <t>Определение чистоты семян, содержание примеси:</t>
  </si>
  <si>
    <t>зерновые, кукуруза, подсолнечник, просо, огурцы, бахчевые</t>
  </si>
  <si>
    <t>Определение  влажности:</t>
  </si>
  <si>
    <t>зерновые, зернобобовые, подсолнечник, технические культуры, сахарная свекла, бахчевые</t>
  </si>
  <si>
    <t>метод воздушно-тепловой</t>
  </si>
  <si>
    <t>Масса 1000 семян:</t>
  </si>
  <si>
    <t>весовой</t>
  </si>
  <si>
    <t>зерновые, кукуруза, подсолнечник</t>
  </si>
  <si>
    <t>весовой, расчетный</t>
  </si>
  <si>
    <t>крупяные</t>
  </si>
  <si>
    <t>свекла кормовая</t>
  </si>
  <si>
    <t>многолетние, однолетние травы</t>
  </si>
  <si>
    <t>лук-севок, лук-выборок, чеснок</t>
  </si>
  <si>
    <t>овощные культуры</t>
  </si>
  <si>
    <t>визуальный</t>
  </si>
  <si>
    <t>травосмеси</t>
  </si>
  <si>
    <t>Зерновые,зернобобовые,крупяные,кукуруза,подсолнечник,свекла  кормовая</t>
  </si>
  <si>
    <t>весовой,расчетный</t>
  </si>
  <si>
    <t>Определение  влажности семян:</t>
  </si>
  <si>
    <t>зерновые, зернобобовые, подсолнечник, крупяные, кукуруза, свекла кормовая</t>
  </si>
  <si>
    <t>многолетние и однолетние травы</t>
  </si>
  <si>
    <t>Содержание примесей многолетних трав</t>
  </si>
  <si>
    <t>Содержание семян других растений</t>
  </si>
  <si>
    <t>Содержание семян сорных растений</t>
  </si>
  <si>
    <t>Определение чистоты семян сельскохозяйственных культур:</t>
  </si>
  <si>
    <t>Пшеница, рожь, кукуруза, вика, ячмень, овес</t>
  </si>
  <si>
    <t>1 образец</t>
  </si>
  <si>
    <t>Подсолнечник, горох, соя, эспарцет</t>
  </si>
  <si>
    <t>Зерносмесь</t>
  </si>
  <si>
    <t>Бобовые травы, злаковые травы</t>
  </si>
  <si>
    <t>Однолетние травы</t>
  </si>
  <si>
    <t>Масличные культуры</t>
  </si>
  <si>
    <t>Кормовая и столовая свекла</t>
  </si>
  <si>
    <t>Овощные культуры</t>
  </si>
  <si>
    <t>Цветочные культуры</t>
  </si>
  <si>
    <t>Лекарственные культуры</t>
  </si>
  <si>
    <t>Определение  всхожести семян сельскохозяйственных культур:</t>
  </si>
  <si>
    <t>проращивания, расчетный</t>
  </si>
  <si>
    <t>Травосмесь (газонная трава)</t>
  </si>
  <si>
    <t>Определение всхожести протравленных семян</t>
  </si>
  <si>
    <t>Все культуры</t>
  </si>
  <si>
    <t>воздушно-тепловой, расчетный</t>
  </si>
  <si>
    <t>Определение  массы 1000 семян:</t>
  </si>
  <si>
    <t>Зерновые, зернобобовые культуры, свекла</t>
  </si>
  <si>
    <t>Травы</t>
  </si>
  <si>
    <t>Цветочные культуры крупносемянные</t>
  </si>
  <si>
    <t>Цветочные культуры мелкосемянные</t>
  </si>
  <si>
    <t>Определение  всхожести семян (на бумаге):</t>
  </si>
  <si>
    <t>пшеница, рожь, кукуруза, вика, ячмень, овес</t>
  </si>
  <si>
    <t>на бумаге</t>
  </si>
  <si>
    <t>подсолнечник, горох, соя, эспарцет</t>
  </si>
  <si>
    <t>бобовые травы, злаковые травы</t>
  </si>
  <si>
    <t>однолетние травы</t>
  </si>
  <si>
    <t>масличные культуры</t>
  </si>
  <si>
    <t>кормовая и столовая свекла</t>
  </si>
  <si>
    <t>цветочные культуры</t>
  </si>
  <si>
    <t>лекарственные культуры</t>
  </si>
  <si>
    <t>травосмесь</t>
  </si>
  <si>
    <t>протравленные семена</t>
  </si>
  <si>
    <t>макроскопический</t>
  </si>
  <si>
    <t>Определение чистоты и всхожести семян сельскохозяйственных культур:</t>
  </si>
  <si>
    <t>макроскопический, на бумаге</t>
  </si>
  <si>
    <t>Определение  влажности (метод воздушно-тепловой):</t>
  </si>
  <si>
    <t>зерновые, зернобобовые культуры, свекла</t>
  </si>
  <si>
    <t>образец</t>
  </si>
  <si>
    <t>двух навесок</t>
  </si>
  <si>
    <t>травы</t>
  </si>
  <si>
    <t>цветочные культуры крупносеменные</t>
  </si>
  <si>
    <t>цветочные культуры мелкосеменные</t>
  </si>
  <si>
    <t>Отбор проб семян при хранении в мешках и количестве мешков, выделенных для отбора проб (ручной отбор):</t>
  </si>
  <si>
    <t>до 700 мешков</t>
  </si>
  <si>
    <t>до 800 мешков</t>
  </si>
  <si>
    <t>до 900 мешков</t>
  </si>
  <si>
    <t>до 1000 мешков</t>
  </si>
  <si>
    <t>до 1100 мешков</t>
  </si>
  <si>
    <t>до 1200 мешков</t>
  </si>
  <si>
    <r>
      <rPr>
        <b/>
        <sz val="7"/>
        <rFont val="Times New Roman"/>
        <family val="1"/>
      </rPr>
      <t>Отбор проб семян сельскохозяйственных растений для арбитражного определения качества</t>
    </r>
  </si>
  <si>
    <r>
      <rPr>
        <b/>
        <sz val="7"/>
        <rFont val="Times New Roman"/>
        <family val="1"/>
      </rPr>
      <t>Отбор проб семян при хранении в мешках или пакетах с массой упаковочной единицы до 10 кг и количестве мешков, выделенных для отбора</t>
    </r>
  </si>
  <si>
    <r>
      <rPr>
        <sz val="7"/>
        <rFont val="Times New Roman"/>
        <family val="1"/>
      </rPr>
      <t>до 10 мешков</t>
    </r>
  </si>
  <si>
    <r>
      <rPr>
        <sz val="7"/>
        <rFont val="Times New Roman"/>
        <family val="1"/>
      </rPr>
      <t>1 проба</t>
    </r>
  </si>
  <si>
    <r>
      <rPr>
        <sz val="7"/>
        <rFont val="Times New Roman"/>
        <family val="1"/>
      </rPr>
      <t>ручной отбор</t>
    </r>
  </si>
  <si>
    <r>
      <rPr>
        <sz val="7"/>
        <rFont val="Times New Roman"/>
        <family val="1"/>
      </rPr>
      <t>до 15 мешков</t>
    </r>
  </si>
  <si>
    <r>
      <rPr>
        <sz val="7"/>
        <rFont val="Times New Roman"/>
        <family val="1"/>
      </rPr>
      <t>до 20 мешков</t>
    </r>
  </si>
  <si>
    <r>
      <rPr>
        <b/>
        <sz val="7"/>
        <rFont val="Times New Roman"/>
        <family val="1"/>
      </rPr>
      <t>Отбор проб семян при хранении в мешках или пакетах с массой более 10 кг и количестве мешков, выделенных для отбора проб</t>
    </r>
  </si>
  <si>
    <r>
      <rPr>
        <sz val="7"/>
        <rFont val="Times New Roman"/>
        <family val="1"/>
      </rPr>
      <t>до 5 мешков</t>
    </r>
  </si>
  <si>
    <r>
      <rPr>
        <sz val="7"/>
        <rFont val="Times New Roman"/>
        <family val="1"/>
      </rPr>
      <t>до 30 мешков</t>
    </r>
  </si>
  <si>
    <r>
      <rPr>
        <sz val="7"/>
        <rFont val="Times New Roman"/>
        <family val="1"/>
      </rPr>
      <t>до 100 мешков</t>
    </r>
  </si>
  <si>
    <r>
      <rPr>
        <sz val="7"/>
        <rFont val="Times New Roman"/>
        <family val="1"/>
      </rPr>
      <t>до 200 мешков</t>
    </r>
  </si>
  <si>
    <r>
      <rPr>
        <sz val="7"/>
        <rFont val="Times New Roman"/>
        <family val="1"/>
      </rPr>
      <t>до 450 мешков</t>
    </r>
  </si>
  <si>
    <r>
      <rPr>
        <sz val="7"/>
        <rFont val="Times New Roman"/>
        <family val="1"/>
      </rPr>
      <t>до 600 мешков</t>
    </r>
  </si>
  <si>
    <r>
      <rPr>
        <b/>
        <sz val="7"/>
        <rFont val="Times New Roman"/>
        <family val="1"/>
      </rPr>
      <t>Отбор проб семян при хранении насыпью с массой партии (контрольной единицы), ц</t>
    </r>
  </si>
  <si>
    <r>
      <rPr>
        <sz val="7"/>
        <rFont val="Times New Roman"/>
        <family val="1"/>
      </rPr>
      <t>до 250 ц</t>
    </r>
  </si>
  <si>
    <r>
      <rPr>
        <sz val="7"/>
        <rFont val="Times New Roman"/>
        <family val="1"/>
      </rPr>
      <t>более 250 ц</t>
    </r>
  </si>
  <si>
    <r>
      <rPr>
        <b/>
        <sz val="7"/>
        <rFont val="Times New Roman"/>
        <family val="1"/>
      </rPr>
      <t>Определение всхожести семян</t>
    </r>
  </si>
  <si>
    <r>
      <rPr>
        <sz val="7"/>
        <rFont val="Times New Roman"/>
        <family val="1"/>
      </rPr>
      <t>зерновые, кукуруза, подсолнечник, просо, масличные, эфиромасличные</t>
    </r>
  </si>
  <si>
    <r>
      <rPr>
        <sz val="7"/>
        <rFont val="Times New Roman"/>
        <family val="1"/>
      </rPr>
      <t>1 исследование</t>
    </r>
  </si>
  <si>
    <r>
      <rPr>
        <sz val="7"/>
        <rFont val="Times New Roman"/>
        <family val="1"/>
      </rPr>
      <t>метод проращивания и расчета</t>
    </r>
  </si>
  <si>
    <r>
      <rPr>
        <sz val="7"/>
        <rFont val="Times New Roman"/>
        <family val="1"/>
      </rPr>
      <t>зернобобовые</t>
    </r>
  </si>
  <si>
    <r>
      <rPr>
        <sz val="7"/>
        <rFont val="Times New Roman"/>
        <family val="1"/>
      </rPr>
      <t>зерносмесь</t>
    </r>
  </si>
  <si>
    <r>
      <rPr>
        <sz val="7"/>
        <rFont val="Times New Roman"/>
        <family val="1"/>
      </rPr>
      <t>мелкосеменные культуры (масса навески 10 г и менее)</t>
    </r>
  </si>
  <si>
    <r>
      <rPr>
        <sz val="7"/>
        <rFont val="Times New Roman"/>
        <family val="1"/>
      </rPr>
      <t>бахчевые, огурцы</t>
    </r>
  </si>
  <si>
    <r>
      <rPr>
        <sz val="7"/>
        <rFont val="Times New Roman"/>
        <family val="1"/>
      </rPr>
      <t>свекла</t>
    </r>
  </si>
  <si>
    <r>
      <rPr>
        <sz val="7"/>
        <rFont val="Times New Roman"/>
        <family val="1"/>
      </rPr>
      <t>определение всхожести и одноростковости столовой, кормовой и сахарной свеклы</t>
    </r>
  </si>
  <si>
    <r>
      <rPr>
        <sz val="7"/>
        <rFont val="Times New Roman"/>
        <family val="1"/>
      </rPr>
      <t>лекарственные, цветочные, травосмеси</t>
    </r>
  </si>
  <si>
    <r>
      <rPr>
        <sz val="7"/>
        <rFont val="Times New Roman"/>
        <family val="1"/>
      </rPr>
      <t>овощные</t>
    </r>
  </si>
  <si>
    <r>
      <rPr>
        <b/>
        <sz val="7"/>
        <rFont val="Times New Roman"/>
        <family val="1"/>
      </rPr>
      <t>Определение чистоты семян, содержание примеси</t>
    </r>
  </si>
  <si>
    <r>
      <rPr>
        <sz val="7"/>
        <rFont val="Times New Roman"/>
        <family val="1"/>
      </rPr>
      <t>визуальный и весовой</t>
    </r>
  </si>
  <si>
    <r>
      <rPr>
        <sz val="7"/>
        <rFont val="Times New Roman"/>
        <family val="1"/>
      </rPr>
      <t>лекарственные, цветочные, овощные, травосмеси</t>
    </r>
  </si>
  <si>
    <r>
      <rPr>
        <b/>
        <sz val="7"/>
        <rFont val="Times New Roman"/>
        <family val="1"/>
      </rPr>
      <t>Определение чистоты, выравненности и односемянности семян</t>
    </r>
  </si>
  <si>
    <r>
      <rPr>
        <sz val="7"/>
        <rFont val="Times New Roman"/>
        <family val="1"/>
      </rPr>
      <t>столовая, кормовая свекла</t>
    </r>
  </si>
  <si>
    <r>
      <rPr>
        <sz val="7"/>
        <rFont val="Times New Roman"/>
        <family val="1"/>
      </rPr>
      <t>Сахарная свекла</t>
    </r>
  </si>
  <si>
    <r>
      <rPr>
        <b/>
        <sz val="7"/>
        <rFont val="Times New Roman"/>
        <family val="1"/>
      </rPr>
      <t>Определение влажности</t>
    </r>
  </si>
  <si>
    <r>
      <rPr>
        <sz val="7"/>
        <rFont val="Times New Roman"/>
        <family val="1"/>
      </rPr>
      <t>зерновые, зернобобовые, подсолнечник, технические культуры, бахчевые культуры,
сахарная, столовая, кормовая свекла</t>
    </r>
  </si>
  <si>
    <r>
      <rPr>
        <sz val="7"/>
        <rFont val="Times New Roman"/>
        <family val="1"/>
      </rPr>
      <t>воздушно-тепловой</t>
    </r>
  </si>
  <si>
    <r>
      <rPr>
        <sz val="7"/>
        <rFont val="Times New Roman"/>
        <family val="1"/>
      </rPr>
      <t>мелкосеменные (масса навески 10 г и менее) с предварительным подсушиванием</t>
    </r>
  </si>
  <si>
    <r>
      <rPr>
        <sz val="7"/>
        <rFont val="Times New Roman"/>
        <family val="1"/>
      </rPr>
      <t>масличные (кроме подсолнечника), эфиромасличные</t>
    </r>
  </si>
  <si>
    <r>
      <rPr>
        <b/>
        <sz val="7"/>
        <rFont val="Times New Roman"/>
        <family val="1"/>
      </rPr>
      <t>Определение массы 1000 семян</t>
    </r>
  </si>
  <si>
    <r>
      <rPr>
        <sz val="7"/>
        <rFont val="Times New Roman"/>
        <family val="1"/>
      </rPr>
      <t>все культуры</t>
    </r>
  </si>
  <si>
    <r>
      <rPr>
        <sz val="7"/>
        <rFont val="Times New Roman"/>
        <family val="1"/>
      </rPr>
      <t>весовой</t>
    </r>
  </si>
  <si>
    <r>
      <rPr>
        <b/>
        <sz val="7"/>
        <rFont val="Times New Roman"/>
        <family val="1"/>
      </rPr>
      <t>Отбор проб семян при хранении в мешках или пакетах с массой упаковочной единицы до 10 кг и количестве мешков, выделенных для отбора проб</t>
    </r>
  </si>
  <si>
    <r>
      <rPr>
        <sz val="7"/>
        <rFont val="Times New Roman"/>
        <family val="1"/>
      </rPr>
      <t>ручной</t>
    </r>
  </si>
  <si>
    <r>
      <rPr>
        <sz val="7"/>
        <rFont val="Times New Roman"/>
        <family val="1"/>
      </rPr>
      <t>1 п</t>
    </r>
    <r>
      <rPr>
        <vertAlign val="superscript"/>
        <sz val="7"/>
        <rFont val="Calibri"/>
        <family val="2"/>
      </rPr>
      <t>1</t>
    </r>
    <r>
      <rPr>
        <sz val="7"/>
        <rFont val="Times New Roman"/>
        <family val="1"/>
      </rPr>
      <t>р</t>
    </r>
    <r>
      <rPr>
        <vertAlign val="superscript"/>
        <sz val="7"/>
        <rFont val="Calibri"/>
        <family val="2"/>
      </rPr>
      <t>2</t>
    </r>
    <r>
      <rPr>
        <sz val="7"/>
        <rFont val="Times New Roman"/>
        <family val="1"/>
      </rPr>
      <t>о</t>
    </r>
    <r>
      <rPr>
        <vertAlign val="superscript"/>
        <sz val="7"/>
        <rFont val="Calibri"/>
        <family val="2"/>
      </rPr>
      <t>9</t>
    </r>
    <r>
      <rPr>
        <sz val="7"/>
        <rFont val="Times New Roman"/>
        <family val="1"/>
      </rPr>
      <t>ба</t>
    </r>
  </si>
  <si>
    <r>
      <rPr>
        <b/>
        <sz val="7"/>
        <rFont val="Times New Roman"/>
        <family val="1"/>
      </rPr>
      <t>оформление акта отбора</t>
    </r>
  </si>
  <si>
    <r>
      <rPr>
        <sz val="7"/>
        <rFont val="Times New Roman"/>
        <family val="1"/>
      </rPr>
      <t>единица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</si>
</sst>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Times New Roman"/>
      <charset val="204"/>
    </font>
    <font>
      <b/>
      <sz val="5.5"/>
      <name val="Times New Roman"/>
    </font>
    <font>
      <sz val="5.5"/>
      <color rgb="FF000000"/>
      <name val="Times New Roman"/>
      <family val="2"/>
    </font>
    <font>
      <sz val="5"/>
      <color rgb="FF000000"/>
      <name val="Times New Roman"/>
      <family val="2"/>
    </font>
    <font>
      <b/>
      <sz val="5"/>
      <name val="Georgia"/>
      <family val="1"/>
    </font>
    <font>
      <b/>
      <sz val="5.5"/>
      <name val="Times New Roman"/>
      <family val="1"/>
    </font>
    <font>
      <b/>
      <sz val="7"/>
      <name val="Times New Roman"/>
      <family val="1"/>
    </font>
    <font>
      <b/>
      <sz val="10"/>
      <name val="Georgia"/>
      <family val="1"/>
      <charset val="204"/>
    </font>
    <font>
      <b/>
      <sz val="6"/>
      <color rgb="FF000000"/>
      <name val="Times New Roman"/>
      <family val="1"/>
      <charset val="204"/>
    </font>
    <font>
      <b/>
      <sz val="12"/>
      <name val="Georgia"/>
      <family val="1"/>
      <charset val="204"/>
    </font>
    <font>
      <b/>
      <sz val="7"/>
      <name val="Times New Roman"/>
      <family val="1"/>
      <charset val="204"/>
    </font>
    <font>
      <b/>
      <sz val="7"/>
      <color rgb="FF000000"/>
      <name val="Times New Roman"/>
      <family val="2"/>
    </font>
    <font>
      <sz val="7"/>
      <name val="Times New Roman"/>
      <family val="2"/>
    </font>
    <font>
      <sz val="7"/>
      <color rgb="FF000000"/>
      <name val="Times New Roman"/>
      <family val="2"/>
    </font>
    <font>
      <b/>
      <sz val="7"/>
      <name val="Times New Roman"/>
      <family val="2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Calibri"/>
      <family val="2"/>
    </font>
    <font>
      <sz val="7"/>
      <name val="Times New Roman"/>
      <family val="1"/>
    </font>
    <font>
      <vertAlign val="superscript"/>
      <sz val="7"/>
      <name val="Calibri"/>
      <family val="2"/>
    </font>
    <font>
      <b/>
      <i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AECF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top" shrinkToFit="1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top"/>
    </xf>
    <xf numFmtId="0" fontId="0" fillId="0" borderId="8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 indent="5"/>
    </xf>
    <xf numFmtId="0" fontId="6" fillId="0" borderId="9" xfId="0" applyFont="1" applyFill="1" applyBorder="1" applyAlignment="1">
      <alignment horizontal="left" vertical="top" wrapText="1" indent="5"/>
    </xf>
    <xf numFmtId="0" fontId="6" fillId="0" borderId="10" xfId="0" applyFont="1" applyFill="1" applyBorder="1" applyAlignment="1">
      <alignment horizontal="left" vertical="top" wrapText="1" indent="5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 indent="18"/>
    </xf>
    <xf numFmtId="0" fontId="6" fillId="0" borderId="9" xfId="0" applyFont="1" applyFill="1" applyBorder="1" applyAlignment="1">
      <alignment horizontal="left" vertical="top" wrapText="1" indent="18"/>
    </xf>
    <xf numFmtId="0" fontId="6" fillId="0" borderId="10" xfId="0" applyFont="1" applyFill="1" applyBorder="1" applyAlignment="1">
      <alignment horizontal="left" vertical="top" wrapText="1" indent="18"/>
    </xf>
    <xf numFmtId="0" fontId="0" fillId="0" borderId="9" xfId="0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 indent="21"/>
    </xf>
    <xf numFmtId="0" fontId="6" fillId="0" borderId="9" xfId="0" applyFont="1" applyFill="1" applyBorder="1" applyAlignment="1">
      <alignment horizontal="left" vertical="top" wrapText="1" indent="21"/>
    </xf>
    <xf numFmtId="0" fontId="6" fillId="0" borderId="10" xfId="0" applyFont="1" applyFill="1" applyBorder="1" applyAlignment="1">
      <alignment horizontal="left" vertical="top" wrapText="1" indent="21"/>
    </xf>
    <xf numFmtId="0" fontId="6" fillId="0" borderId="8" xfId="0" applyFont="1" applyFill="1" applyBorder="1" applyAlignment="1">
      <alignment horizontal="left" vertical="center" wrapText="1" indent="16"/>
    </xf>
    <xf numFmtId="0" fontId="6" fillId="0" borderId="9" xfId="0" applyFont="1" applyFill="1" applyBorder="1" applyAlignment="1">
      <alignment horizontal="left" vertical="center" wrapText="1" indent="16"/>
    </xf>
    <xf numFmtId="0" fontId="6" fillId="0" borderId="10" xfId="0" applyFont="1" applyFill="1" applyBorder="1" applyAlignment="1">
      <alignment horizontal="left" vertical="center" wrapText="1" indent="16"/>
    </xf>
    <xf numFmtId="0" fontId="6" fillId="0" borderId="8" xfId="0" applyFont="1" applyFill="1" applyBorder="1" applyAlignment="1">
      <alignment horizontal="left" vertical="top" wrapText="1" indent="28"/>
    </xf>
    <xf numFmtId="0" fontId="6" fillId="0" borderId="9" xfId="0" applyFont="1" applyFill="1" applyBorder="1" applyAlignment="1">
      <alignment horizontal="left" vertical="top" wrapText="1" indent="28"/>
    </xf>
    <xf numFmtId="0" fontId="6" fillId="0" borderId="10" xfId="0" applyFont="1" applyFill="1" applyBorder="1" applyAlignment="1">
      <alignment horizontal="left" vertical="top" wrapText="1" indent="28"/>
    </xf>
    <xf numFmtId="0" fontId="6" fillId="0" borderId="8" xfId="0" applyFont="1" applyFill="1" applyBorder="1" applyAlignment="1">
      <alignment horizontal="left" vertical="top" wrapText="1" indent="17"/>
    </xf>
    <xf numFmtId="0" fontId="6" fillId="0" borderId="9" xfId="0" applyFont="1" applyFill="1" applyBorder="1" applyAlignment="1">
      <alignment horizontal="left" vertical="top" wrapText="1" indent="17"/>
    </xf>
    <xf numFmtId="0" fontId="6" fillId="0" borderId="10" xfId="0" applyFont="1" applyFill="1" applyBorder="1" applyAlignment="1">
      <alignment horizontal="left" vertical="top" wrapText="1" indent="17"/>
    </xf>
    <xf numFmtId="0" fontId="6" fillId="0" borderId="8" xfId="0" applyFont="1" applyFill="1" applyBorder="1" applyAlignment="1">
      <alignment horizontal="left" vertical="top" wrapText="1" indent="15"/>
    </xf>
    <xf numFmtId="0" fontId="6" fillId="0" borderId="9" xfId="0" applyFont="1" applyFill="1" applyBorder="1" applyAlignment="1">
      <alignment horizontal="left" vertical="top" wrapText="1" indent="15"/>
    </xf>
    <xf numFmtId="0" fontId="6" fillId="0" borderId="10" xfId="0" applyFont="1" applyFill="1" applyBorder="1" applyAlignment="1">
      <alignment horizontal="left" vertical="top" wrapText="1" indent="15"/>
    </xf>
    <xf numFmtId="0" fontId="6" fillId="0" borderId="8" xfId="0" applyFont="1" applyFill="1" applyBorder="1" applyAlignment="1">
      <alignment horizontal="left" vertical="center" wrapText="1" indent="11"/>
    </xf>
    <xf numFmtId="0" fontId="6" fillId="0" borderId="9" xfId="0" applyFont="1" applyFill="1" applyBorder="1" applyAlignment="1">
      <alignment horizontal="left" vertical="center" wrapText="1" indent="11"/>
    </xf>
    <xf numFmtId="0" fontId="6" fillId="0" borderId="10" xfId="0" applyFont="1" applyFill="1" applyBorder="1" applyAlignment="1">
      <alignment horizontal="left" vertical="center" wrapText="1" indent="11"/>
    </xf>
    <xf numFmtId="0" fontId="6" fillId="0" borderId="8" xfId="0" applyFont="1" applyFill="1" applyBorder="1" applyAlignment="1">
      <alignment horizontal="left" vertical="top" wrapText="1" indent="11"/>
    </xf>
    <xf numFmtId="0" fontId="6" fillId="0" borderId="9" xfId="0" applyFont="1" applyFill="1" applyBorder="1" applyAlignment="1">
      <alignment horizontal="left" vertical="top" wrapText="1" indent="11"/>
    </xf>
    <xf numFmtId="0" fontId="6" fillId="0" borderId="10" xfId="0" applyFont="1" applyFill="1" applyBorder="1" applyAlignment="1">
      <alignment horizontal="left" vertical="top" wrapText="1" indent="11"/>
    </xf>
    <xf numFmtId="0" fontId="1" fillId="0" borderId="8" xfId="0" applyFont="1" applyFill="1" applyBorder="1" applyAlignment="1">
      <alignment horizontal="left" vertical="top" wrapText="1" indent="31"/>
    </xf>
    <xf numFmtId="0" fontId="1" fillId="0" borderId="9" xfId="0" applyFont="1" applyFill="1" applyBorder="1" applyAlignment="1">
      <alignment horizontal="left" vertical="top" wrapText="1" indent="31"/>
    </xf>
    <xf numFmtId="0" fontId="1" fillId="0" borderId="10" xfId="0" applyFont="1" applyFill="1" applyBorder="1" applyAlignment="1">
      <alignment horizontal="left" vertical="top" wrapText="1" indent="3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top" shrinkToFit="1"/>
    </xf>
    <xf numFmtId="1" fontId="2" fillId="0" borderId="10" xfId="0" applyNumberFormat="1" applyFont="1" applyFill="1" applyBorder="1" applyAlignment="1">
      <alignment horizontal="center" vertical="top" shrinkToFit="1"/>
    </xf>
    <xf numFmtId="0" fontId="6" fillId="2" borderId="8" xfId="0" applyFont="1" applyFill="1" applyBorder="1" applyAlignment="1">
      <alignment horizontal="left" vertical="center" wrapText="1" indent="17"/>
    </xf>
    <xf numFmtId="0" fontId="6" fillId="2" borderId="9" xfId="0" applyFont="1" applyFill="1" applyBorder="1" applyAlignment="1">
      <alignment horizontal="left" vertical="center" wrapText="1" indent="17"/>
    </xf>
    <xf numFmtId="0" fontId="6" fillId="2" borderId="10" xfId="0" applyFont="1" applyFill="1" applyBorder="1" applyAlignment="1">
      <alignment horizontal="left" vertical="center" wrapText="1" indent="17"/>
    </xf>
    <xf numFmtId="0" fontId="4" fillId="0" borderId="11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top" wrapText="1"/>
    </xf>
    <xf numFmtId="1" fontId="11" fillId="0" borderId="1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shrinkToFi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vertical="top" wrapText="1" indent="31"/>
    </xf>
    <xf numFmtId="0" fontId="14" fillId="0" borderId="9" xfId="0" applyFont="1" applyFill="1" applyBorder="1" applyAlignment="1">
      <alignment horizontal="left" vertical="top" wrapText="1" indent="31"/>
    </xf>
    <xf numFmtId="0" fontId="14" fillId="0" borderId="10" xfId="0" applyFont="1" applyFill="1" applyBorder="1" applyAlignment="1">
      <alignment horizontal="left" vertical="top" wrapText="1" indent="3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top" shrinkToFi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shrinkToFit="1"/>
    </xf>
    <xf numFmtId="0" fontId="16" fillId="0" borderId="1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 indent="7"/>
    </xf>
    <xf numFmtId="1" fontId="18" fillId="0" borderId="8" xfId="0" applyNumberFormat="1" applyFont="1" applyFill="1" applyBorder="1" applyAlignment="1">
      <alignment horizontal="left" vertical="top" indent="1" shrinkToFit="1"/>
    </xf>
    <xf numFmtId="1" fontId="18" fillId="0" borderId="10" xfId="0" applyNumberFormat="1" applyFont="1" applyFill="1" applyBorder="1" applyAlignment="1">
      <alignment horizontal="left" vertical="top" indent="1" shrinkToFit="1"/>
    </xf>
    <xf numFmtId="0" fontId="16" fillId="0" borderId="1" xfId="0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right" vertical="top" indent="1" shrinkToFit="1"/>
    </xf>
    <xf numFmtId="1" fontId="11" fillId="0" borderId="1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2" fontId="15" fillId="0" borderId="1" xfId="0" applyNumberFormat="1" applyFont="1" applyFill="1" applyBorder="1" applyAlignment="1">
      <alignment horizontal="right" vertical="top" indent="1" shrinkToFit="1"/>
    </xf>
    <xf numFmtId="0" fontId="15" fillId="0" borderId="8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3"/>
  <sheetViews>
    <sheetView tabSelected="1" zoomScale="160" zoomScaleNormal="160" workbookViewId="0">
      <selection activeCell="C26" sqref="C26:D26"/>
    </sheetView>
  </sheetViews>
  <sheetFormatPr defaultRowHeight="12.75" x14ac:dyDescent="0.2"/>
  <cols>
    <col min="1" max="1" width="17" style="9" customWidth="1"/>
    <col min="2" max="2" width="52.5" customWidth="1"/>
    <col min="3" max="3" width="5.83203125" customWidth="1"/>
    <col min="4" max="4" width="11.6640625" customWidth="1"/>
    <col min="5" max="5" width="18.1640625" customWidth="1"/>
    <col min="6" max="6" width="1.83203125" hidden="1" customWidth="1"/>
    <col min="7" max="7" width="24.83203125" style="9" customWidth="1"/>
    <col min="8" max="8" width="6.1640625" customWidth="1"/>
  </cols>
  <sheetData>
    <row r="1" spans="1:8" ht="50.25" customHeight="1" x14ac:dyDescent="0.2">
      <c r="A1" s="60" t="s">
        <v>8</v>
      </c>
      <c r="B1" s="60"/>
      <c r="C1" s="60"/>
      <c r="D1" s="60"/>
      <c r="E1" s="62" t="s">
        <v>6</v>
      </c>
      <c r="F1" s="62"/>
      <c r="G1" s="62"/>
    </row>
    <row r="2" spans="1:8" ht="19.5" customHeight="1" x14ac:dyDescent="0.2">
      <c r="A2" s="60"/>
      <c r="B2" s="60"/>
      <c r="C2" s="60"/>
      <c r="D2" s="60"/>
      <c r="E2" s="63" t="s">
        <v>7</v>
      </c>
      <c r="F2" s="63"/>
      <c r="G2" s="63"/>
    </row>
    <row r="3" spans="1:8" ht="17.25" customHeight="1" x14ac:dyDescent="0.2">
      <c r="A3" s="61"/>
      <c r="B3" s="61"/>
      <c r="C3" s="61"/>
      <c r="D3" s="61"/>
      <c r="E3" s="59" t="s">
        <v>5</v>
      </c>
      <c r="F3" s="59"/>
      <c r="G3" s="59"/>
      <c r="H3" s="5"/>
    </row>
    <row r="4" spans="1:8" ht="8.25" customHeight="1" x14ac:dyDescent="0.2">
      <c r="A4" s="46" t="s">
        <v>13</v>
      </c>
      <c r="B4" s="46" t="s">
        <v>9</v>
      </c>
      <c r="C4" s="48" t="s">
        <v>10</v>
      </c>
      <c r="D4" s="49"/>
      <c r="E4" s="52" t="s">
        <v>11</v>
      </c>
      <c r="F4" s="53"/>
      <c r="G4" s="46" t="s">
        <v>12</v>
      </c>
      <c r="H4" s="1"/>
    </row>
    <row r="5" spans="1:8" ht="18.95" customHeight="1" x14ac:dyDescent="0.2">
      <c r="A5" s="47"/>
      <c r="B5" s="47"/>
      <c r="C5" s="50"/>
      <c r="D5" s="51"/>
      <c r="E5" s="6" t="s">
        <v>1</v>
      </c>
      <c r="F5" s="6" t="s">
        <v>2</v>
      </c>
      <c r="G5" s="47"/>
      <c r="H5" s="2"/>
    </row>
    <row r="6" spans="1:8" ht="8.25" customHeight="1" x14ac:dyDescent="0.2">
      <c r="A6" s="3">
        <v>1</v>
      </c>
      <c r="B6" s="4">
        <v>2</v>
      </c>
      <c r="C6" s="54">
        <v>3</v>
      </c>
      <c r="D6" s="55"/>
      <c r="E6" s="3">
        <v>4</v>
      </c>
      <c r="F6" s="3">
        <v>6</v>
      </c>
      <c r="G6" s="3">
        <v>5</v>
      </c>
      <c r="H6" s="1"/>
    </row>
    <row r="7" spans="1:8" ht="23.1" customHeight="1" x14ac:dyDescent="0.2">
      <c r="A7" s="56" t="s">
        <v>4</v>
      </c>
      <c r="B7" s="57"/>
      <c r="C7" s="57"/>
      <c r="D7" s="57"/>
      <c r="E7" s="57"/>
      <c r="F7" s="57"/>
      <c r="G7" s="58"/>
      <c r="H7" s="2"/>
    </row>
    <row r="8" spans="1:8" ht="12" customHeight="1" x14ac:dyDescent="0.2">
      <c r="A8" s="43" t="s">
        <v>0</v>
      </c>
      <c r="B8" s="44"/>
      <c r="C8" s="44"/>
      <c r="D8" s="44"/>
      <c r="E8" s="44"/>
      <c r="F8" s="44"/>
      <c r="G8" s="45"/>
      <c r="H8" s="1"/>
    </row>
    <row r="9" spans="1:8" x14ac:dyDescent="0.2">
      <c r="A9" s="64">
        <v>7701079</v>
      </c>
      <c r="B9" s="65" t="s">
        <v>25</v>
      </c>
      <c r="C9" s="66" t="s">
        <v>26</v>
      </c>
      <c r="D9" s="67"/>
      <c r="E9" s="68">
        <f>F9-(F9*5%)</f>
        <v>7.7330000000000005</v>
      </c>
      <c r="F9" s="68">
        <v>8.14</v>
      </c>
      <c r="G9" s="69"/>
      <c r="H9" s="2"/>
    </row>
    <row r="10" spans="1:8" x14ac:dyDescent="0.2">
      <c r="A10" s="64">
        <v>7701080</v>
      </c>
      <c r="B10" s="65" t="s">
        <v>27</v>
      </c>
      <c r="C10" s="70" t="s">
        <v>28</v>
      </c>
      <c r="D10" s="71"/>
      <c r="E10" s="68">
        <f>F10-(F10*5%)</f>
        <v>1288.4945</v>
      </c>
      <c r="F10" s="68">
        <v>1356.31</v>
      </c>
      <c r="G10" s="72"/>
      <c r="H10" s="1"/>
    </row>
    <row r="11" spans="1:8" ht="31.5" x14ac:dyDescent="0.2">
      <c r="A11" s="64">
        <v>7701081</v>
      </c>
      <c r="B11" s="73" t="s">
        <v>29</v>
      </c>
      <c r="C11" s="70" t="s">
        <v>28</v>
      </c>
      <c r="D11" s="71"/>
      <c r="E11" s="68">
        <f>F11-(F11*5%)</f>
        <v>10936.827500000001</v>
      </c>
      <c r="F11" s="68">
        <v>11512.45</v>
      </c>
      <c r="G11" s="69"/>
      <c r="H11" s="2"/>
    </row>
    <row r="12" spans="1:8" x14ac:dyDescent="0.2">
      <c r="A12" s="64">
        <v>7701082</v>
      </c>
      <c r="B12" s="65" t="s">
        <v>30</v>
      </c>
      <c r="C12" s="70" t="s">
        <v>28</v>
      </c>
      <c r="D12" s="71"/>
      <c r="E12" s="68">
        <f>F12-(F12*5%)</f>
        <v>205.8175</v>
      </c>
      <c r="F12" s="68">
        <v>216.65</v>
      </c>
      <c r="G12" s="72"/>
      <c r="H12" s="1"/>
    </row>
    <row r="13" spans="1:8" x14ac:dyDescent="0.2">
      <c r="A13" s="64">
        <v>7701083</v>
      </c>
      <c r="B13" s="65" t="s">
        <v>31</v>
      </c>
      <c r="C13" s="70" t="s">
        <v>32</v>
      </c>
      <c r="D13" s="71"/>
      <c r="E13" s="68"/>
      <c r="F13" s="74"/>
      <c r="G13" s="72"/>
      <c r="H13" s="1"/>
    </row>
    <row r="14" spans="1:8" x14ac:dyDescent="0.2">
      <c r="A14" s="64">
        <v>7701084</v>
      </c>
      <c r="B14" s="65" t="s">
        <v>33</v>
      </c>
      <c r="C14" s="70" t="s">
        <v>28</v>
      </c>
      <c r="D14" s="71"/>
      <c r="E14" s="68">
        <f>F14-(F14*5%)</f>
        <v>281.52299999999997</v>
      </c>
      <c r="F14" s="68">
        <v>296.33999999999997</v>
      </c>
      <c r="G14" s="72"/>
      <c r="H14" s="1"/>
    </row>
    <row r="15" spans="1:8" x14ac:dyDescent="0.2">
      <c r="A15" s="75" t="s">
        <v>34</v>
      </c>
      <c r="B15" s="76"/>
      <c r="C15" s="76"/>
      <c r="D15" s="76"/>
      <c r="E15" s="76"/>
      <c r="F15" s="76"/>
      <c r="G15" s="77"/>
      <c r="H15" s="2"/>
    </row>
    <row r="16" spans="1:8" x14ac:dyDescent="0.2">
      <c r="A16" s="64">
        <v>7101156</v>
      </c>
      <c r="B16" s="78" t="s">
        <v>30</v>
      </c>
      <c r="C16" s="70" t="s">
        <v>28</v>
      </c>
      <c r="D16" s="71"/>
      <c r="E16" s="68">
        <f>F16-(F16*5%)</f>
        <v>196.38399999999999</v>
      </c>
      <c r="F16" s="68">
        <v>206.72</v>
      </c>
      <c r="G16" s="72"/>
      <c r="H16" s="1"/>
    </row>
    <row r="17" spans="1:8" x14ac:dyDescent="0.2">
      <c r="A17" s="64">
        <v>7101157</v>
      </c>
      <c r="B17" s="78" t="s">
        <v>35</v>
      </c>
      <c r="C17" s="70" t="s">
        <v>28</v>
      </c>
      <c r="D17" s="71"/>
      <c r="E17" s="68">
        <f t="shared" ref="E17:E18" si="0">F17-(F17*5%)</f>
        <v>95.237499999999997</v>
      </c>
      <c r="F17" s="68">
        <v>100.25</v>
      </c>
      <c r="G17" s="72"/>
      <c r="H17" s="1"/>
    </row>
    <row r="18" spans="1:8" x14ac:dyDescent="0.2">
      <c r="A18" s="64">
        <v>7101158</v>
      </c>
      <c r="B18" s="78" t="s">
        <v>36</v>
      </c>
      <c r="C18" s="70" t="s">
        <v>37</v>
      </c>
      <c r="D18" s="71"/>
      <c r="E18" s="68">
        <f t="shared" si="0"/>
        <v>1007</v>
      </c>
      <c r="F18" s="68">
        <v>1060</v>
      </c>
      <c r="G18" s="72"/>
      <c r="H18" s="1"/>
    </row>
    <row r="19" spans="1:8" x14ac:dyDescent="0.2">
      <c r="A19" s="15" t="s">
        <v>3</v>
      </c>
      <c r="B19" s="16"/>
      <c r="C19" s="16"/>
      <c r="D19" s="16"/>
      <c r="E19" s="16"/>
      <c r="F19" s="16"/>
      <c r="G19" s="17"/>
      <c r="H19" s="2"/>
    </row>
    <row r="20" spans="1:8" x14ac:dyDescent="0.2">
      <c r="A20" s="8"/>
      <c r="B20" s="34" t="s">
        <v>19</v>
      </c>
      <c r="C20" s="35"/>
      <c r="D20" s="35"/>
      <c r="E20" s="35"/>
      <c r="F20" s="35"/>
      <c r="G20" s="36"/>
      <c r="H20" s="1"/>
    </row>
    <row r="21" spans="1:8" x14ac:dyDescent="0.2">
      <c r="A21" s="64">
        <v>7101159</v>
      </c>
      <c r="B21" s="78" t="s">
        <v>38</v>
      </c>
      <c r="C21" s="70" t="s">
        <v>39</v>
      </c>
      <c r="D21" s="71"/>
      <c r="E21" s="68">
        <f>F21-(F21*5%)</f>
        <v>855.15199999999993</v>
      </c>
      <c r="F21" s="68">
        <v>900.16</v>
      </c>
      <c r="G21" s="79" t="s">
        <v>40</v>
      </c>
      <c r="H21" s="1"/>
    </row>
    <row r="22" spans="1:8" x14ac:dyDescent="0.2">
      <c r="A22" s="64">
        <v>7101160</v>
      </c>
      <c r="B22" s="78" t="s">
        <v>41</v>
      </c>
      <c r="C22" s="70" t="s">
        <v>39</v>
      </c>
      <c r="D22" s="71"/>
      <c r="E22" s="68">
        <f t="shared" ref="E22:E23" si="1">F22-(F22*5%)</f>
        <v>353.85599999999999</v>
      </c>
      <c r="F22" s="68">
        <v>372.48</v>
      </c>
      <c r="G22" s="79" t="s">
        <v>40</v>
      </c>
      <c r="H22" s="1"/>
    </row>
    <row r="23" spans="1:8" x14ac:dyDescent="0.2">
      <c r="A23" s="64">
        <v>7101161</v>
      </c>
      <c r="B23" s="78" t="s">
        <v>42</v>
      </c>
      <c r="C23" s="70" t="s">
        <v>39</v>
      </c>
      <c r="D23" s="71"/>
      <c r="E23" s="68">
        <f t="shared" si="1"/>
        <v>275.76599999999996</v>
      </c>
      <c r="F23" s="68">
        <v>290.27999999999997</v>
      </c>
      <c r="G23" s="79" t="s">
        <v>40</v>
      </c>
      <c r="H23" s="1"/>
    </row>
    <row r="24" spans="1:8" ht="23.1" customHeight="1" x14ac:dyDescent="0.2">
      <c r="A24" s="37" t="s">
        <v>15</v>
      </c>
      <c r="B24" s="38"/>
      <c r="C24" s="38"/>
      <c r="D24" s="38"/>
      <c r="E24" s="38"/>
      <c r="F24" s="39"/>
      <c r="G24" s="7"/>
      <c r="H24" s="2"/>
    </row>
    <row r="25" spans="1:8" ht="12.95" customHeight="1" x14ac:dyDescent="0.2">
      <c r="A25" s="40" t="s">
        <v>18</v>
      </c>
      <c r="B25" s="41"/>
      <c r="C25" s="41"/>
      <c r="D25" s="41"/>
      <c r="E25" s="41"/>
      <c r="F25" s="41"/>
      <c r="G25" s="42"/>
      <c r="H25" s="2"/>
    </row>
    <row r="26" spans="1:8" ht="31.5" x14ac:dyDescent="0.2">
      <c r="A26" s="80"/>
      <c r="B26" s="81" t="s">
        <v>43</v>
      </c>
      <c r="C26" s="82"/>
      <c r="D26" s="83"/>
      <c r="E26" s="84"/>
      <c r="F26" s="84"/>
      <c r="G26" s="80"/>
      <c r="H26" s="2"/>
    </row>
    <row r="27" spans="1:8" x14ac:dyDescent="0.2">
      <c r="A27" s="85">
        <v>7101253</v>
      </c>
      <c r="B27" s="81" t="s">
        <v>44</v>
      </c>
      <c r="C27" s="86" t="s">
        <v>45</v>
      </c>
      <c r="D27" s="87"/>
      <c r="E27" s="88">
        <f>F27-(F27*5%)</f>
        <v>181.66849999999999</v>
      </c>
      <c r="F27" s="88">
        <v>191.23</v>
      </c>
      <c r="G27" s="89" t="s">
        <v>46</v>
      </c>
      <c r="H27" s="1"/>
    </row>
    <row r="28" spans="1:8" x14ac:dyDescent="0.2">
      <c r="A28" s="85">
        <v>7101254</v>
      </c>
      <c r="B28" s="81" t="s">
        <v>47</v>
      </c>
      <c r="C28" s="86" t="s">
        <v>45</v>
      </c>
      <c r="D28" s="87"/>
      <c r="E28" s="88">
        <f t="shared" ref="E28:E39" si="2">F28-(F28*5%)</f>
        <v>190</v>
      </c>
      <c r="F28" s="88">
        <v>200</v>
      </c>
      <c r="G28" s="89" t="s">
        <v>46</v>
      </c>
      <c r="H28" s="1"/>
    </row>
    <row r="29" spans="1:8" x14ac:dyDescent="0.2">
      <c r="A29" s="85">
        <v>7101255</v>
      </c>
      <c r="B29" s="81" t="s">
        <v>48</v>
      </c>
      <c r="C29" s="86" t="s">
        <v>45</v>
      </c>
      <c r="D29" s="87"/>
      <c r="E29" s="88">
        <f t="shared" si="2"/>
        <v>208.98099999999999</v>
      </c>
      <c r="F29" s="88">
        <v>219.98</v>
      </c>
      <c r="G29" s="89" t="s">
        <v>46</v>
      </c>
      <c r="H29" s="1"/>
    </row>
    <row r="30" spans="1:8" ht="31.5" x14ac:dyDescent="0.2">
      <c r="A30" s="80"/>
      <c r="B30" s="84" t="s">
        <v>49</v>
      </c>
      <c r="C30" s="90"/>
      <c r="D30" s="91"/>
      <c r="E30" s="88">
        <f t="shared" si="2"/>
        <v>0</v>
      </c>
      <c r="F30" s="84"/>
      <c r="G30" s="80"/>
      <c r="H30" s="2"/>
    </row>
    <row r="31" spans="1:8" x14ac:dyDescent="0.2">
      <c r="A31" s="85">
        <v>7101256</v>
      </c>
      <c r="B31" s="81" t="s">
        <v>50</v>
      </c>
      <c r="C31" s="86" t="s">
        <v>45</v>
      </c>
      <c r="D31" s="87"/>
      <c r="E31" s="88">
        <f t="shared" si="2"/>
        <v>181.66849999999999</v>
      </c>
      <c r="F31" s="88">
        <v>191.23</v>
      </c>
      <c r="G31" s="89" t="s">
        <v>46</v>
      </c>
      <c r="H31" s="1"/>
    </row>
    <row r="32" spans="1:8" x14ac:dyDescent="0.2">
      <c r="A32" s="85">
        <v>7101257</v>
      </c>
      <c r="B32" s="81" t="s">
        <v>51</v>
      </c>
      <c r="C32" s="86" t="s">
        <v>45</v>
      </c>
      <c r="D32" s="87"/>
      <c r="E32" s="88">
        <f t="shared" si="2"/>
        <v>190</v>
      </c>
      <c r="F32" s="88">
        <v>200</v>
      </c>
      <c r="G32" s="89" t="s">
        <v>46</v>
      </c>
      <c r="H32" s="1"/>
    </row>
    <row r="33" spans="1:8" x14ac:dyDescent="0.2">
      <c r="A33" s="85">
        <v>7101258</v>
      </c>
      <c r="B33" s="81" t="s">
        <v>52</v>
      </c>
      <c r="C33" s="86" t="s">
        <v>45</v>
      </c>
      <c r="D33" s="87"/>
      <c r="E33" s="88">
        <f t="shared" si="2"/>
        <v>209.55100000000002</v>
      </c>
      <c r="F33" s="88">
        <v>220.58</v>
      </c>
      <c r="G33" s="89" t="s">
        <v>46</v>
      </c>
      <c r="H33" s="1"/>
    </row>
    <row r="34" spans="1:8" x14ac:dyDescent="0.2">
      <c r="A34" s="85">
        <v>7101259</v>
      </c>
      <c r="B34" s="81" t="s">
        <v>53</v>
      </c>
      <c r="C34" s="86" t="s">
        <v>45</v>
      </c>
      <c r="D34" s="87"/>
      <c r="E34" s="88">
        <f t="shared" si="2"/>
        <v>249.84050000000002</v>
      </c>
      <c r="F34" s="88">
        <v>262.99</v>
      </c>
      <c r="G34" s="89" t="s">
        <v>46</v>
      </c>
      <c r="H34" s="1"/>
    </row>
    <row r="35" spans="1:8" x14ac:dyDescent="0.2">
      <c r="A35" s="85">
        <v>7101260</v>
      </c>
      <c r="B35" s="81" t="s">
        <v>54</v>
      </c>
      <c r="C35" s="86" t="s">
        <v>45</v>
      </c>
      <c r="D35" s="87"/>
      <c r="E35" s="88">
        <f t="shared" si="2"/>
        <v>284.75299999999999</v>
      </c>
      <c r="F35" s="88">
        <v>299.74</v>
      </c>
      <c r="G35" s="89" t="s">
        <v>46</v>
      </c>
      <c r="H35" s="1"/>
    </row>
    <row r="36" spans="1:8" x14ac:dyDescent="0.2">
      <c r="A36" s="85">
        <v>7101261</v>
      </c>
      <c r="B36" s="81" t="s">
        <v>55</v>
      </c>
      <c r="C36" s="86" t="s">
        <v>45</v>
      </c>
      <c r="D36" s="87"/>
      <c r="E36" s="88">
        <f t="shared" si="2"/>
        <v>303.57249999999999</v>
      </c>
      <c r="F36" s="88">
        <v>319.55</v>
      </c>
      <c r="G36" s="89" t="s">
        <v>46</v>
      </c>
      <c r="H36" s="1"/>
    </row>
    <row r="37" spans="1:8" ht="21" x14ac:dyDescent="0.2">
      <c r="A37" s="80"/>
      <c r="B37" s="81" t="s">
        <v>56</v>
      </c>
      <c r="C37" s="90"/>
      <c r="D37" s="91"/>
      <c r="E37" s="88">
        <f t="shared" si="2"/>
        <v>0</v>
      </c>
      <c r="F37" s="84"/>
      <c r="G37" s="80"/>
      <c r="H37" s="2"/>
    </row>
    <row r="38" spans="1:8" x14ac:dyDescent="0.2">
      <c r="A38" s="85">
        <v>7101262</v>
      </c>
      <c r="B38" s="81" t="s">
        <v>57</v>
      </c>
      <c r="C38" s="86" t="s">
        <v>45</v>
      </c>
      <c r="D38" s="87"/>
      <c r="E38" s="88">
        <f t="shared" si="2"/>
        <v>156.88299999999998</v>
      </c>
      <c r="F38" s="88">
        <v>165.14</v>
      </c>
      <c r="G38" s="89" t="s">
        <v>46</v>
      </c>
      <c r="H38" s="1"/>
    </row>
    <row r="39" spans="1:8" x14ac:dyDescent="0.2">
      <c r="A39" s="85">
        <v>7101263</v>
      </c>
      <c r="B39" s="81" t="s">
        <v>58</v>
      </c>
      <c r="C39" s="86" t="s">
        <v>45</v>
      </c>
      <c r="D39" s="87"/>
      <c r="E39" s="88">
        <f t="shared" si="2"/>
        <v>173.43200000000002</v>
      </c>
      <c r="F39" s="88">
        <v>182.56</v>
      </c>
      <c r="G39" s="89" t="s">
        <v>46</v>
      </c>
      <c r="H39" s="1"/>
    </row>
    <row r="40" spans="1:8" x14ac:dyDescent="0.2">
      <c r="A40" s="92"/>
      <c r="B40" s="93"/>
      <c r="C40" s="94"/>
      <c r="D40" s="95"/>
      <c r="E40" s="93"/>
      <c r="F40" s="93"/>
      <c r="G40" s="92"/>
      <c r="H40" s="1"/>
    </row>
    <row r="41" spans="1:8" x14ac:dyDescent="0.2">
      <c r="A41" s="31" t="s">
        <v>17</v>
      </c>
      <c r="B41" s="32"/>
      <c r="C41" s="32"/>
      <c r="D41" s="32"/>
      <c r="E41" s="32"/>
      <c r="F41" s="32"/>
      <c r="G41" s="33"/>
      <c r="H41" s="2"/>
    </row>
    <row r="42" spans="1:8" x14ac:dyDescent="0.2">
      <c r="A42" s="80"/>
      <c r="B42" s="81" t="s">
        <v>59</v>
      </c>
      <c r="C42" s="82"/>
      <c r="D42" s="83"/>
      <c r="E42" s="84"/>
      <c r="F42" s="84"/>
      <c r="G42" s="80"/>
      <c r="H42" s="2"/>
    </row>
    <row r="43" spans="1:8" x14ac:dyDescent="0.2">
      <c r="A43" s="85">
        <v>7101264</v>
      </c>
      <c r="B43" s="81" t="s">
        <v>60</v>
      </c>
      <c r="C43" s="86" t="s">
        <v>39</v>
      </c>
      <c r="D43" s="87"/>
      <c r="E43" s="88">
        <f>F43-(F43*5%)</f>
        <v>345.52449999999999</v>
      </c>
      <c r="F43" s="88">
        <v>363.71</v>
      </c>
      <c r="G43" s="89" t="s">
        <v>61</v>
      </c>
      <c r="H43" s="1"/>
    </row>
    <row r="44" spans="1:8" x14ac:dyDescent="0.2">
      <c r="A44" s="85">
        <v>7101265</v>
      </c>
      <c r="B44" s="81" t="s">
        <v>62</v>
      </c>
      <c r="C44" s="86" t="s">
        <v>39</v>
      </c>
      <c r="D44" s="87"/>
      <c r="E44" s="88">
        <f t="shared" ref="E44:E76" si="3">F44-(F44*5%)</f>
        <v>356.06</v>
      </c>
      <c r="F44" s="88">
        <v>374.8</v>
      </c>
      <c r="G44" s="89" t="s">
        <v>61</v>
      </c>
      <c r="H44" s="1"/>
    </row>
    <row r="45" spans="1:8" x14ac:dyDescent="0.2">
      <c r="A45" s="85">
        <v>7101266</v>
      </c>
      <c r="B45" s="81" t="s">
        <v>63</v>
      </c>
      <c r="C45" s="86" t="s">
        <v>39</v>
      </c>
      <c r="D45" s="87"/>
      <c r="E45" s="88">
        <f t="shared" si="3"/>
        <v>554.28700000000003</v>
      </c>
      <c r="F45" s="88">
        <v>583.46</v>
      </c>
      <c r="G45" s="89" t="s">
        <v>61</v>
      </c>
      <c r="H45" s="1"/>
    </row>
    <row r="46" spans="1:8" x14ac:dyDescent="0.2">
      <c r="A46" s="85">
        <v>7101267</v>
      </c>
      <c r="B46" s="81" t="s">
        <v>64</v>
      </c>
      <c r="C46" s="86" t="s">
        <v>39</v>
      </c>
      <c r="D46" s="87"/>
      <c r="E46" s="88">
        <f t="shared" si="3"/>
        <v>1389.432</v>
      </c>
      <c r="F46" s="88">
        <v>1462.56</v>
      </c>
      <c r="G46" s="89" t="s">
        <v>61</v>
      </c>
      <c r="H46" s="1"/>
    </row>
    <row r="47" spans="1:8" x14ac:dyDescent="0.2">
      <c r="A47" s="85">
        <v>7101268</v>
      </c>
      <c r="B47" s="81" t="s">
        <v>65</v>
      </c>
      <c r="C47" s="86" t="s">
        <v>39</v>
      </c>
      <c r="D47" s="87"/>
      <c r="E47" s="88">
        <f t="shared" si="3"/>
        <v>271.90900000000005</v>
      </c>
      <c r="F47" s="88">
        <v>286.22000000000003</v>
      </c>
      <c r="G47" s="89" t="s">
        <v>61</v>
      </c>
      <c r="H47" s="1"/>
    </row>
    <row r="48" spans="1:8" x14ac:dyDescent="0.2">
      <c r="A48" s="85">
        <v>7101269</v>
      </c>
      <c r="B48" s="81" t="s">
        <v>66</v>
      </c>
      <c r="C48" s="86" t="s">
        <v>39</v>
      </c>
      <c r="D48" s="87"/>
      <c r="E48" s="88">
        <f t="shared" si="3"/>
        <v>337.60149999999999</v>
      </c>
      <c r="F48" s="88">
        <v>355.37</v>
      </c>
      <c r="G48" s="89" t="s">
        <v>61</v>
      </c>
      <c r="H48" s="1"/>
    </row>
    <row r="49" spans="1:8" x14ac:dyDescent="0.2">
      <c r="A49" s="85">
        <v>7101270</v>
      </c>
      <c r="B49" s="81" t="s">
        <v>67</v>
      </c>
      <c r="C49" s="86" t="s">
        <v>39</v>
      </c>
      <c r="D49" s="87"/>
      <c r="E49" s="88">
        <f t="shared" si="3"/>
        <v>3233.6669999999999</v>
      </c>
      <c r="F49" s="88">
        <v>3403.86</v>
      </c>
      <c r="G49" s="89" t="s">
        <v>61</v>
      </c>
      <c r="H49" s="1"/>
    </row>
    <row r="50" spans="1:8" ht="21" x14ac:dyDescent="0.2">
      <c r="A50" s="80"/>
      <c r="B50" s="81" t="s">
        <v>68</v>
      </c>
      <c r="C50" s="90"/>
      <c r="D50" s="91"/>
      <c r="E50" s="88"/>
      <c r="F50" s="84"/>
      <c r="G50" s="80"/>
      <c r="H50" s="2"/>
    </row>
    <row r="51" spans="1:8" x14ac:dyDescent="0.2">
      <c r="A51" s="85">
        <v>7101271</v>
      </c>
      <c r="B51" s="81" t="s">
        <v>69</v>
      </c>
      <c r="C51" s="86" t="s">
        <v>39</v>
      </c>
      <c r="D51" s="87"/>
      <c r="E51" s="88">
        <f t="shared" si="3"/>
        <v>187.57749999999999</v>
      </c>
      <c r="F51" s="88">
        <v>197.45</v>
      </c>
      <c r="G51" s="89" t="s">
        <v>70</v>
      </c>
      <c r="H51" s="1"/>
    </row>
    <row r="52" spans="1:8" x14ac:dyDescent="0.2">
      <c r="A52" s="85">
        <v>7101272</v>
      </c>
      <c r="B52" s="81" t="s">
        <v>62</v>
      </c>
      <c r="C52" s="86" t="s">
        <v>39</v>
      </c>
      <c r="D52" s="87"/>
      <c r="E52" s="88">
        <f t="shared" si="3"/>
        <v>203.8415</v>
      </c>
      <c r="F52" s="88">
        <v>214.57</v>
      </c>
      <c r="G52" s="89" t="s">
        <v>70</v>
      </c>
      <c r="H52" s="1"/>
    </row>
    <row r="53" spans="1:8" x14ac:dyDescent="0.2">
      <c r="A53" s="85">
        <v>7101273</v>
      </c>
      <c r="B53" s="81" t="s">
        <v>63</v>
      </c>
      <c r="C53" s="86" t="s">
        <v>39</v>
      </c>
      <c r="D53" s="87"/>
      <c r="E53" s="88">
        <f t="shared" si="3"/>
        <v>360.8005</v>
      </c>
      <c r="F53" s="88">
        <v>379.79</v>
      </c>
      <c r="G53" s="89" t="s">
        <v>70</v>
      </c>
      <c r="H53" s="1"/>
    </row>
    <row r="54" spans="1:8" x14ac:dyDescent="0.2">
      <c r="A54" s="85">
        <v>7101274</v>
      </c>
      <c r="B54" s="81" t="s">
        <v>66</v>
      </c>
      <c r="C54" s="86" t="s">
        <v>39</v>
      </c>
      <c r="D54" s="87"/>
      <c r="E54" s="88">
        <f t="shared" si="3"/>
        <v>254.88500000000002</v>
      </c>
      <c r="F54" s="88">
        <v>268.3</v>
      </c>
      <c r="G54" s="89" t="s">
        <v>70</v>
      </c>
      <c r="H54" s="1"/>
    </row>
    <row r="55" spans="1:8" x14ac:dyDescent="0.2">
      <c r="A55" s="85">
        <v>7101275</v>
      </c>
      <c r="B55" s="81" t="s">
        <v>64</v>
      </c>
      <c r="C55" s="86" t="s">
        <v>39</v>
      </c>
      <c r="D55" s="87"/>
      <c r="E55" s="88">
        <f t="shared" si="3"/>
        <v>1655.6695</v>
      </c>
      <c r="F55" s="88">
        <v>1742.81</v>
      </c>
      <c r="G55" s="89" t="s">
        <v>70</v>
      </c>
      <c r="H55" s="1"/>
    </row>
    <row r="56" spans="1:8" x14ac:dyDescent="0.2">
      <c r="A56" s="85">
        <v>7101276</v>
      </c>
      <c r="B56" s="81" t="s">
        <v>67</v>
      </c>
      <c r="C56" s="86" t="s">
        <v>39</v>
      </c>
      <c r="D56" s="87"/>
      <c r="E56" s="88">
        <f t="shared" si="3"/>
        <v>6537.5484999999999</v>
      </c>
      <c r="F56" s="88">
        <v>6881.63</v>
      </c>
      <c r="G56" s="89" t="s">
        <v>70</v>
      </c>
      <c r="H56" s="1"/>
    </row>
    <row r="57" spans="1:8" x14ac:dyDescent="0.2">
      <c r="A57" s="92"/>
      <c r="B57" s="81" t="s">
        <v>71</v>
      </c>
      <c r="C57" s="94"/>
      <c r="D57" s="95"/>
      <c r="E57" s="88">
        <f t="shared" si="3"/>
        <v>0</v>
      </c>
      <c r="F57" s="93"/>
      <c r="G57" s="92"/>
      <c r="H57" s="1"/>
    </row>
    <row r="58" spans="1:8" ht="31.5" x14ac:dyDescent="0.2">
      <c r="A58" s="85">
        <v>7101277</v>
      </c>
      <c r="B58" s="84" t="s">
        <v>72</v>
      </c>
      <c r="C58" s="86" t="s">
        <v>39</v>
      </c>
      <c r="D58" s="87"/>
      <c r="E58" s="88">
        <f t="shared" si="3"/>
        <v>383.78100000000001</v>
      </c>
      <c r="F58" s="88">
        <v>403.98</v>
      </c>
      <c r="G58" s="89" t="s">
        <v>40</v>
      </c>
      <c r="H58" s="2"/>
    </row>
    <row r="59" spans="1:8" x14ac:dyDescent="0.2">
      <c r="A59" s="85">
        <v>7101278</v>
      </c>
      <c r="B59" s="81" t="s">
        <v>73</v>
      </c>
      <c r="C59" s="86" t="s">
        <v>39</v>
      </c>
      <c r="D59" s="87"/>
      <c r="E59" s="88">
        <f t="shared" si="3"/>
        <v>550.72450000000003</v>
      </c>
      <c r="F59" s="88">
        <v>579.71</v>
      </c>
      <c r="G59" s="89" t="s">
        <v>40</v>
      </c>
      <c r="H59" s="1"/>
    </row>
    <row r="60" spans="1:8" x14ac:dyDescent="0.2">
      <c r="A60" s="85">
        <v>7101279</v>
      </c>
      <c r="B60" s="81" t="s">
        <v>74</v>
      </c>
      <c r="C60" s="86" t="s">
        <v>39</v>
      </c>
      <c r="D60" s="87"/>
      <c r="E60" s="88">
        <f t="shared" si="3"/>
        <v>383.78100000000001</v>
      </c>
      <c r="F60" s="88">
        <v>403.98</v>
      </c>
      <c r="G60" s="89" t="s">
        <v>40</v>
      </c>
      <c r="H60" s="1"/>
    </row>
    <row r="61" spans="1:8" x14ac:dyDescent="0.2">
      <c r="A61" s="85">
        <v>7101280</v>
      </c>
      <c r="B61" s="81" t="s">
        <v>75</v>
      </c>
      <c r="C61" s="86" t="s">
        <v>39</v>
      </c>
      <c r="D61" s="87"/>
      <c r="E61" s="88">
        <f t="shared" si="3"/>
        <v>131.17600000000002</v>
      </c>
      <c r="F61" s="88">
        <v>138.08000000000001</v>
      </c>
      <c r="G61" s="89" t="s">
        <v>40</v>
      </c>
      <c r="H61" s="1"/>
    </row>
    <row r="62" spans="1:8" ht="31.5" x14ac:dyDescent="0.2">
      <c r="A62" s="80"/>
      <c r="B62" s="81" t="s">
        <v>76</v>
      </c>
      <c r="C62" s="90"/>
      <c r="D62" s="91"/>
      <c r="E62" s="88"/>
      <c r="F62" s="84"/>
      <c r="G62" s="80"/>
      <c r="H62" s="2"/>
    </row>
    <row r="63" spans="1:8" x14ac:dyDescent="0.2">
      <c r="A63" s="85">
        <v>7101294</v>
      </c>
      <c r="B63" s="81" t="s">
        <v>44</v>
      </c>
      <c r="C63" s="86" t="s">
        <v>45</v>
      </c>
      <c r="D63" s="87"/>
      <c r="E63" s="88">
        <f t="shared" si="3"/>
        <v>135.94499999999999</v>
      </c>
      <c r="F63" s="88">
        <v>143.1</v>
      </c>
      <c r="G63" s="89" t="s">
        <v>46</v>
      </c>
      <c r="H63" s="1"/>
    </row>
    <row r="64" spans="1:8" x14ac:dyDescent="0.2">
      <c r="A64" s="85">
        <v>7101295</v>
      </c>
      <c r="B64" s="81" t="s">
        <v>47</v>
      </c>
      <c r="C64" s="86" t="s">
        <v>45</v>
      </c>
      <c r="D64" s="87"/>
      <c r="E64" s="88">
        <f t="shared" si="3"/>
        <v>148.2475</v>
      </c>
      <c r="F64" s="88">
        <v>156.05000000000001</v>
      </c>
      <c r="G64" s="89" t="s">
        <v>46</v>
      </c>
      <c r="H64" s="1"/>
    </row>
    <row r="65" spans="1:8" x14ac:dyDescent="0.2">
      <c r="A65" s="85">
        <v>7101296</v>
      </c>
      <c r="B65" s="81" t="s">
        <v>48</v>
      </c>
      <c r="C65" s="86" t="s">
        <v>45</v>
      </c>
      <c r="D65" s="87"/>
      <c r="E65" s="88">
        <f t="shared" si="3"/>
        <v>166.31649999999999</v>
      </c>
      <c r="F65" s="88">
        <v>175.07</v>
      </c>
      <c r="G65" s="89" t="s">
        <v>46</v>
      </c>
      <c r="H65" s="1"/>
    </row>
    <row r="66" spans="1:8" ht="21" x14ac:dyDescent="0.2">
      <c r="A66" s="80"/>
      <c r="B66" s="81" t="s">
        <v>77</v>
      </c>
      <c r="C66" s="90"/>
      <c r="D66" s="91"/>
      <c r="E66" s="88"/>
      <c r="F66" s="84"/>
      <c r="G66" s="80"/>
      <c r="H66" s="2"/>
    </row>
    <row r="67" spans="1:8" x14ac:dyDescent="0.2">
      <c r="A67" s="85">
        <v>7101297</v>
      </c>
      <c r="B67" s="81" t="s">
        <v>50</v>
      </c>
      <c r="C67" s="86" t="s">
        <v>45</v>
      </c>
      <c r="D67" s="87"/>
      <c r="E67" s="88">
        <f t="shared" si="3"/>
        <v>148.2475</v>
      </c>
      <c r="F67" s="88">
        <v>156.05000000000001</v>
      </c>
      <c r="G67" s="89" t="s">
        <v>46</v>
      </c>
      <c r="H67" s="1"/>
    </row>
    <row r="68" spans="1:8" x14ac:dyDescent="0.2">
      <c r="A68" s="85">
        <v>7101298</v>
      </c>
      <c r="B68" s="81" t="s">
        <v>51</v>
      </c>
      <c r="C68" s="86" t="s">
        <v>45</v>
      </c>
      <c r="D68" s="87"/>
      <c r="E68" s="88">
        <f t="shared" si="3"/>
        <v>166.31649999999999</v>
      </c>
      <c r="F68" s="88">
        <v>175.07</v>
      </c>
      <c r="G68" s="89" t="s">
        <v>46</v>
      </c>
      <c r="H68" s="1"/>
    </row>
    <row r="69" spans="1:8" x14ac:dyDescent="0.2">
      <c r="A69" s="85">
        <v>7101299</v>
      </c>
      <c r="B69" s="81" t="s">
        <v>52</v>
      </c>
      <c r="C69" s="86" t="s">
        <v>45</v>
      </c>
      <c r="D69" s="87"/>
      <c r="E69" s="88">
        <f t="shared" si="3"/>
        <v>184.58500000000001</v>
      </c>
      <c r="F69" s="88">
        <v>194.3</v>
      </c>
      <c r="G69" s="89" t="s">
        <v>46</v>
      </c>
      <c r="H69" s="1"/>
    </row>
    <row r="70" spans="1:8" x14ac:dyDescent="0.2">
      <c r="A70" s="85">
        <v>7101300</v>
      </c>
      <c r="B70" s="81" t="s">
        <v>53</v>
      </c>
      <c r="C70" s="86" t="s">
        <v>45</v>
      </c>
      <c r="D70" s="87"/>
      <c r="E70" s="88">
        <f t="shared" si="3"/>
        <v>201.11499999999998</v>
      </c>
      <c r="F70" s="88">
        <v>211.7</v>
      </c>
      <c r="G70" s="89" t="s">
        <v>46</v>
      </c>
      <c r="H70" s="1"/>
    </row>
    <row r="71" spans="1:8" x14ac:dyDescent="0.2">
      <c r="A71" s="85">
        <v>7101301</v>
      </c>
      <c r="B71" s="81" t="s">
        <v>54</v>
      </c>
      <c r="C71" s="86" t="s">
        <v>45</v>
      </c>
      <c r="D71" s="87"/>
      <c r="E71" s="88">
        <f t="shared" si="3"/>
        <v>259.92950000000002</v>
      </c>
      <c r="F71" s="88">
        <v>273.61</v>
      </c>
      <c r="G71" s="89" t="s">
        <v>46</v>
      </c>
      <c r="H71" s="1"/>
    </row>
    <row r="72" spans="1:8" x14ac:dyDescent="0.2">
      <c r="A72" s="85">
        <v>7101302</v>
      </c>
      <c r="B72" s="81" t="s">
        <v>55</v>
      </c>
      <c r="C72" s="86" t="s">
        <v>45</v>
      </c>
      <c r="D72" s="87"/>
      <c r="E72" s="88">
        <f t="shared" si="3"/>
        <v>294.19600000000003</v>
      </c>
      <c r="F72" s="88">
        <v>309.68</v>
      </c>
      <c r="G72" s="89" t="s">
        <v>46</v>
      </c>
      <c r="H72" s="1"/>
    </row>
    <row r="73" spans="1:8" ht="21" x14ac:dyDescent="0.2">
      <c r="A73" s="80"/>
      <c r="B73" s="81" t="s">
        <v>56</v>
      </c>
      <c r="C73" s="90"/>
      <c r="D73" s="91"/>
      <c r="E73" s="88"/>
      <c r="F73" s="84"/>
      <c r="G73" s="80"/>
      <c r="H73" s="2"/>
    </row>
    <row r="74" spans="1:8" x14ac:dyDescent="0.2">
      <c r="A74" s="85">
        <v>7101303</v>
      </c>
      <c r="B74" s="81" t="s">
        <v>57</v>
      </c>
      <c r="C74" s="86" t="s">
        <v>45</v>
      </c>
      <c r="D74" s="87"/>
      <c r="E74" s="88">
        <f t="shared" si="3"/>
        <v>148.2475</v>
      </c>
      <c r="F74" s="88">
        <v>156.05000000000001</v>
      </c>
      <c r="G74" s="89" t="s">
        <v>46</v>
      </c>
      <c r="H74" s="1"/>
    </row>
    <row r="75" spans="1:8" x14ac:dyDescent="0.2">
      <c r="A75" s="85">
        <v>7101304</v>
      </c>
      <c r="B75" s="81" t="s">
        <v>58</v>
      </c>
      <c r="C75" s="86" t="s">
        <v>45</v>
      </c>
      <c r="D75" s="87"/>
      <c r="E75" s="88">
        <f t="shared" si="3"/>
        <v>166.31649999999999</v>
      </c>
      <c r="F75" s="88">
        <v>175.07</v>
      </c>
      <c r="G75" s="89" t="s">
        <v>46</v>
      </c>
      <c r="H75" s="1"/>
    </row>
    <row r="76" spans="1:8" x14ac:dyDescent="0.2">
      <c r="A76" s="85">
        <v>7101305</v>
      </c>
      <c r="B76" s="81" t="s">
        <v>78</v>
      </c>
      <c r="C76" s="86" t="s">
        <v>79</v>
      </c>
      <c r="D76" s="87"/>
      <c r="E76" s="88">
        <f t="shared" si="3"/>
        <v>119.1395</v>
      </c>
      <c r="F76" s="88">
        <v>125.41</v>
      </c>
      <c r="G76" s="89" t="s">
        <v>46</v>
      </c>
      <c r="H76" s="1"/>
    </row>
    <row r="77" spans="1:8" x14ac:dyDescent="0.2">
      <c r="A77" s="28" t="s">
        <v>16</v>
      </c>
      <c r="B77" s="29"/>
      <c r="C77" s="29"/>
      <c r="D77" s="29"/>
      <c r="E77" s="29"/>
      <c r="F77" s="29"/>
      <c r="G77" s="30"/>
      <c r="H77" s="2"/>
    </row>
    <row r="78" spans="1:8" x14ac:dyDescent="0.2">
      <c r="A78" s="80"/>
      <c r="B78" s="96" t="s">
        <v>80</v>
      </c>
      <c r="C78" s="97">
        <v>38</v>
      </c>
      <c r="D78" s="98"/>
      <c r="E78" s="68"/>
      <c r="F78" s="84"/>
      <c r="G78" s="80"/>
    </row>
    <row r="79" spans="1:8" x14ac:dyDescent="0.2">
      <c r="A79" s="64">
        <v>7101366</v>
      </c>
      <c r="B79" s="99" t="s">
        <v>81</v>
      </c>
      <c r="C79" s="86" t="s">
        <v>82</v>
      </c>
      <c r="D79" s="87"/>
      <c r="E79" s="68">
        <f t="shared" ref="E79:E80" si="4">F79-(F79*5%)</f>
        <v>12.73</v>
      </c>
      <c r="F79" s="100">
        <v>13.4</v>
      </c>
      <c r="G79" s="92"/>
    </row>
    <row r="80" spans="1:8" x14ac:dyDescent="0.2">
      <c r="A80" s="64">
        <v>7101367</v>
      </c>
      <c r="B80" s="99" t="s">
        <v>83</v>
      </c>
      <c r="C80" s="86" t="s">
        <v>82</v>
      </c>
      <c r="D80" s="87"/>
      <c r="E80" s="68">
        <f t="shared" si="4"/>
        <v>17.442</v>
      </c>
      <c r="F80" s="100">
        <v>18.36</v>
      </c>
      <c r="G80" s="92"/>
    </row>
    <row r="81" spans="1:7" x14ac:dyDescent="0.2">
      <c r="A81" s="10"/>
      <c r="B81" s="21"/>
      <c r="C81" s="21"/>
      <c r="D81" s="21"/>
      <c r="E81" s="21"/>
      <c r="F81" s="21"/>
      <c r="G81" s="11"/>
    </row>
    <row r="82" spans="1:7" x14ac:dyDescent="0.2">
      <c r="A82" s="22" t="s">
        <v>14</v>
      </c>
      <c r="B82" s="23"/>
      <c r="C82" s="23"/>
      <c r="D82" s="23"/>
      <c r="E82" s="23"/>
      <c r="F82" s="23"/>
      <c r="G82" s="24"/>
    </row>
    <row r="83" spans="1:7" ht="31.5" x14ac:dyDescent="0.2">
      <c r="A83" s="101">
        <v>7101372</v>
      </c>
      <c r="B83" s="65" t="s">
        <v>84</v>
      </c>
      <c r="C83" s="102" t="s">
        <v>85</v>
      </c>
      <c r="D83" s="103"/>
      <c r="E83" s="104">
        <v>1.5</v>
      </c>
      <c r="F83" s="73"/>
      <c r="G83" s="69"/>
    </row>
    <row r="84" spans="1:7" ht="31.5" x14ac:dyDescent="0.2">
      <c r="A84" s="64">
        <v>7101373</v>
      </c>
      <c r="B84" s="73" t="s">
        <v>86</v>
      </c>
      <c r="C84" s="70" t="s">
        <v>32</v>
      </c>
      <c r="D84" s="71"/>
      <c r="E84" s="68">
        <v>2</v>
      </c>
      <c r="F84" s="73"/>
      <c r="G84" s="69"/>
    </row>
    <row r="85" spans="1:7" x14ac:dyDescent="0.2">
      <c r="A85" s="64">
        <v>7101374</v>
      </c>
      <c r="B85" s="65" t="s">
        <v>87</v>
      </c>
      <c r="C85" s="70" t="s">
        <v>32</v>
      </c>
      <c r="D85" s="71"/>
      <c r="E85" s="68">
        <v>2</v>
      </c>
      <c r="F85" s="74"/>
      <c r="G85" s="72"/>
    </row>
    <row r="86" spans="1:7" x14ac:dyDescent="0.2">
      <c r="A86" s="64">
        <v>7101375</v>
      </c>
      <c r="B86" s="65" t="s">
        <v>88</v>
      </c>
      <c r="C86" s="70" t="s">
        <v>32</v>
      </c>
      <c r="D86" s="71"/>
      <c r="E86" s="68">
        <v>2</v>
      </c>
      <c r="F86" s="74"/>
      <c r="G86" s="72"/>
    </row>
    <row r="87" spans="1:7" x14ac:dyDescent="0.2">
      <c r="A87" s="64">
        <v>7101376</v>
      </c>
      <c r="B87" s="65" t="s">
        <v>89</v>
      </c>
      <c r="C87" s="70" t="s">
        <v>32</v>
      </c>
      <c r="D87" s="71"/>
      <c r="E87" s="68">
        <v>2</v>
      </c>
      <c r="F87" s="74"/>
      <c r="G87" s="72"/>
    </row>
    <row r="88" spans="1:7" x14ac:dyDescent="0.2">
      <c r="A88" s="25" t="s">
        <v>20</v>
      </c>
      <c r="B88" s="26"/>
      <c r="C88" s="26"/>
      <c r="D88" s="26"/>
      <c r="E88" s="26"/>
      <c r="F88" s="26"/>
      <c r="G88" s="27"/>
    </row>
    <row r="89" spans="1:7" x14ac:dyDescent="0.2">
      <c r="A89" s="92"/>
      <c r="B89" s="105" t="s">
        <v>90</v>
      </c>
      <c r="C89" s="106"/>
      <c r="D89" s="107"/>
      <c r="E89" s="93"/>
      <c r="F89" s="93"/>
      <c r="G89" s="92"/>
    </row>
    <row r="90" spans="1:7" x14ac:dyDescent="0.2">
      <c r="A90" s="85">
        <v>6320001</v>
      </c>
      <c r="B90" s="81" t="s">
        <v>60</v>
      </c>
      <c r="C90" s="86" t="s">
        <v>39</v>
      </c>
      <c r="D90" s="87"/>
      <c r="E90" s="88">
        <f>F90-(F90*5%)</f>
        <v>344.74549999999999</v>
      </c>
      <c r="F90" s="108">
        <v>362.89</v>
      </c>
      <c r="G90" s="89" t="s">
        <v>61</v>
      </c>
    </row>
    <row r="91" spans="1:7" x14ac:dyDescent="0.2">
      <c r="A91" s="85">
        <v>6320002</v>
      </c>
      <c r="B91" s="81" t="s">
        <v>62</v>
      </c>
      <c r="C91" s="86" t="s">
        <v>39</v>
      </c>
      <c r="D91" s="87"/>
      <c r="E91" s="88">
        <f t="shared" ref="E91:E109" si="5">F91-(F91*5%)</f>
        <v>356.21199999999999</v>
      </c>
      <c r="F91" s="108">
        <v>374.96</v>
      </c>
      <c r="G91" s="89" t="s">
        <v>61</v>
      </c>
    </row>
    <row r="92" spans="1:7" x14ac:dyDescent="0.2">
      <c r="A92" s="85">
        <v>6320003</v>
      </c>
      <c r="B92" s="81" t="s">
        <v>63</v>
      </c>
      <c r="C92" s="86" t="s">
        <v>39</v>
      </c>
      <c r="D92" s="87"/>
      <c r="E92" s="88">
        <f t="shared" si="5"/>
        <v>551.18050000000005</v>
      </c>
      <c r="F92" s="108">
        <v>580.19000000000005</v>
      </c>
      <c r="G92" s="89" t="s">
        <v>61</v>
      </c>
    </row>
    <row r="93" spans="1:7" x14ac:dyDescent="0.2">
      <c r="A93" s="85">
        <v>6320004</v>
      </c>
      <c r="B93" s="81" t="s">
        <v>64</v>
      </c>
      <c r="C93" s="86" t="s">
        <v>39</v>
      </c>
      <c r="D93" s="87"/>
      <c r="E93" s="88">
        <f t="shared" si="5"/>
        <v>1388.4059999999999</v>
      </c>
      <c r="F93" s="108">
        <v>1461.48</v>
      </c>
      <c r="G93" s="89" t="s">
        <v>61</v>
      </c>
    </row>
    <row r="94" spans="1:7" x14ac:dyDescent="0.2">
      <c r="A94" s="85">
        <v>6320005</v>
      </c>
      <c r="B94" s="81" t="s">
        <v>65</v>
      </c>
      <c r="C94" s="86" t="s">
        <v>39</v>
      </c>
      <c r="D94" s="87"/>
      <c r="E94" s="88">
        <f t="shared" si="5"/>
        <v>270.18950000000001</v>
      </c>
      <c r="F94" s="108">
        <v>284.41000000000003</v>
      </c>
      <c r="G94" s="89" t="s">
        <v>61</v>
      </c>
    </row>
    <row r="95" spans="1:7" x14ac:dyDescent="0.2">
      <c r="A95" s="85">
        <v>6320006</v>
      </c>
      <c r="B95" s="81" t="s">
        <v>66</v>
      </c>
      <c r="C95" s="86" t="s">
        <v>39</v>
      </c>
      <c r="D95" s="87"/>
      <c r="E95" s="88">
        <f t="shared" si="5"/>
        <v>339.017</v>
      </c>
      <c r="F95" s="108">
        <v>356.86</v>
      </c>
      <c r="G95" s="89" t="s">
        <v>61</v>
      </c>
    </row>
    <row r="96" spans="1:7" x14ac:dyDescent="0.2">
      <c r="A96" s="85">
        <v>6320007</v>
      </c>
      <c r="B96" s="81" t="s">
        <v>67</v>
      </c>
      <c r="C96" s="86" t="s">
        <v>39</v>
      </c>
      <c r="D96" s="87"/>
      <c r="E96" s="88">
        <f t="shared" si="5"/>
        <v>3229.145</v>
      </c>
      <c r="F96" s="108">
        <v>3399.1</v>
      </c>
      <c r="G96" s="89" t="s">
        <v>61</v>
      </c>
    </row>
    <row r="97" spans="1:7" x14ac:dyDescent="0.2">
      <c r="A97" s="92"/>
      <c r="B97" s="105" t="s">
        <v>91</v>
      </c>
      <c r="C97" s="94"/>
      <c r="D97" s="95"/>
      <c r="E97" s="88">
        <f t="shared" si="5"/>
        <v>0</v>
      </c>
      <c r="F97" s="93"/>
      <c r="G97" s="92"/>
    </row>
    <row r="98" spans="1:7" x14ac:dyDescent="0.2">
      <c r="A98" s="85">
        <v>6320009</v>
      </c>
      <c r="B98" s="81" t="s">
        <v>92</v>
      </c>
      <c r="C98" s="86" t="s">
        <v>39</v>
      </c>
      <c r="D98" s="87"/>
      <c r="E98" s="88">
        <f t="shared" si="5"/>
        <v>190.14250000000001</v>
      </c>
      <c r="F98" s="108">
        <v>200.15</v>
      </c>
      <c r="G98" s="89" t="s">
        <v>70</v>
      </c>
    </row>
    <row r="99" spans="1:7" x14ac:dyDescent="0.2">
      <c r="A99" s="85">
        <v>6320010</v>
      </c>
      <c r="B99" s="81" t="s">
        <v>62</v>
      </c>
      <c r="C99" s="86" t="s">
        <v>39</v>
      </c>
      <c r="D99" s="87"/>
      <c r="E99" s="88">
        <f t="shared" si="5"/>
        <v>201.60900000000001</v>
      </c>
      <c r="F99" s="108">
        <v>212.22</v>
      </c>
      <c r="G99" s="89" t="s">
        <v>70</v>
      </c>
    </row>
    <row r="100" spans="1:7" x14ac:dyDescent="0.2">
      <c r="A100" s="85">
        <v>6320011</v>
      </c>
      <c r="B100" s="81" t="s">
        <v>63</v>
      </c>
      <c r="C100" s="86" t="s">
        <v>39</v>
      </c>
      <c r="D100" s="87"/>
      <c r="E100" s="88">
        <f t="shared" si="5"/>
        <v>362.16849999999999</v>
      </c>
      <c r="F100" s="108">
        <v>381.23</v>
      </c>
      <c r="G100" s="89" t="s">
        <v>70</v>
      </c>
    </row>
    <row r="101" spans="1:7" x14ac:dyDescent="0.2">
      <c r="A101" s="85">
        <v>6320012</v>
      </c>
      <c r="B101" s="81" t="s">
        <v>66</v>
      </c>
      <c r="C101" s="86" t="s">
        <v>39</v>
      </c>
      <c r="D101" s="87"/>
      <c r="E101" s="88">
        <f t="shared" si="5"/>
        <v>253.21300000000002</v>
      </c>
      <c r="F101" s="108">
        <v>266.54000000000002</v>
      </c>
      <c r="G101" s="89" t="s">
        <v>70</v>
      </c>
    </row>
    <row r="102" spans="1:7" x14ac:dyDescent="0.2">
      <c r="A102" s="85">
        <v>6320013</v>
      </c>
      <c r="B102" s="81" t="s">
        <v>64</v>
      </c>
      <c r="C102" s="86" t="s">
        <v>39</v>
      </c>
      <c r="D102" s="87"/>
      <c r="E102" s="88">
        <f t="shared" si="5"/>
        <v>1654.52</v>
      </c>
      <c r="F102" s="108">
        <v>1741.6</v>
      </c>
      <c r="G102" s="89" t="s">
        <v>70</v>
      </c>
    </row>
    <row r="103" spans="1:7" x14ac:dyDescent="0.2">
      <c r="A103" s="85">
        <v>6320014</v>
      </c>
      <c r="B103" s="81" t="s">
        <v>67</v>
      </c>
      <c r="C103" s="86" t="s">
        <v>39</v>
      </c>
      <c r="D103" s="87"/>
      <c r="E103" s="88">
        <f t="shared" si="5"/>
        <v>6545.9559999999992</v>
      </c>
      <c r="F103" s="108">
        <v>6890.48</v>
      </c>
      <c r="G103" s="89" t="s">
        <v>70</v>
      </c>
    </row>
    <row r="104" spans="1:7" x14ac:dyDescent="0.2">
      <c r="A104" s="92"/>
      <c r="B104" s="84"/>
      <c r="C104" s="94"/>
      <c r="D104" s="95"/>
      <c r="E104" s="88"/>
      <c r="F104" s="93"/>
      <c r="G104" s="92"/>
    </row>
    <row r="105" spans="1:7" x14ac:dyDescent="0.2">
      <c r="A105" s="92"/>
      <c r="B105" s="105" t="s">
        <v>93</v>
      </c>
      <c r="C105" s="94"/>
      <c r="D105" s="95"/>
      <c r="E105" s="88"/>
      <c r="F105" s="93"/>
      <c r="G105" s="92"/>
    </row>
    <row r="106" spans="1:7" ht="21" x14ac:dyDescent="0.2">
      <c r="A106" s="85">
        <v>6320017</v>
      </c>
      <c r="B106" s="81" t="s">
        <v>94</v>
      </c>
      <c r="C106" s="86" t="s">
        <v>39</v>
      </c>
      <c r="D106" s="87"/>
      <c r="E106" s="88">
        <f t="shared" si="5"/>
        <v>381.596</v>
      </c>
      <c r="F106" s="108">
        <v>401.68</v>
      </c>
      <c r="G106" s="89" t="s">
        <v>95</v>
      </c>
    </row>
    <row r="107" spans="1:7" x14ac:dyDescent="0.2">
      <c r="A107" s="85">
        <v>6320018</v>
      </c>
      <c r="B107" s="81" t="s">
        <v>73</v>
      </c>
      <c r="C107" s="86" t="s">
        <v>39</v>
      </c>
      <c r="D107" s="87"/>
      <c r="E107" s="88">
        <f t="shared" si="5"/>
        <v>549.8125</v>
      </c>
      <c r="F107" s="108">
        <v>578.75</v>
      </c>
      <c r="G107" s="89" t="s">
        <v>95</v>
      </c>
    </row>
    <row r="108" spans="1:7" x14ac:dyDescent="0.2">
      <c r="A108" s="85">
        <v>6320019</v>
      </c>
      <c r="B108" s="81" t="s">
        <v>74</v>
      </c>
      <c r="C108" s="86" t="s">
        <v>39</v>
      </c>
      <c r="D108" s="87"/>
      <c r="E108" s="88">
        <f t="shared" si="5"/>
        <v>387.99900000000002</v>
      </c>
      <c r="F108" s="108">
        <v>408.42</v>
      </c>
      <c r="G108" s="89" t="s">
        <v>95</v>
      </c>
    </row>
    <row r="109" spans="1:7" x14ac:dyDescent="0.2">
      <c r="A109" s="85">
        <v>6320020</v>
      </c>
      <c r="B109" s="105" t="s">
        <v>96</v>
      </c>
      <c r="C109" s="86" t="s">
        <v>39</v>
      </c>
      <c r="D109" s="87"/>
      <c r="E109" s="88">
        <f t="shared" si="5"/>
        <v>131.88850000000002</v>
      </c>
      <c r="F109" s="108">
        <v>138.83000000000001</v>
      </c>
      <c r="G109" s="89" t="s">
        <v>97</v>
      </c>
    </row>
    <row r="110" spans="1:7" x14ac:dyDescent="0.2">
      <c r="A110" s="18" t="s">
        <v>21</v>
      </c>
      <c r="B110" s="19"/>
      <c r="C110" s="19"/>
      <c r="D110" s="19"/>
      <c r="E110" s="19"/>
      <c r="F110" s="19"/>
      <c r="G110" s="20"/>
    </row>
    <row r="111" spans="1:7" x14ac:dyDescent="0.2">
      <c r="A111" s="92"/>
      <c r="B111" s="105" t="s">
        <v>90</v>
      </c>
      <c r="C111" s="106"/>
      <c r="D111" s="107"/>
      <c r="E111" s="93"/>
      <c r="F111" s="93"/>
      <c r="G111" s="92"/>
    </row>
    <row r="112" spans="1:7" x14ac:dyDescent="0.2">
      <c r="A112" s="85">
        <v>5700029</v>
      </c>
      <c r="B112" s="81" t="s">
        <v>98</v>
      </c>
      <c r="C112" s="86" t="s">
        <v>39</v>
      </c>
      <c r="D112" s="87"/>
      <c r="E112" s="88">
        <f>F112-(F112*5%)</f>
        <v>601.38799999999992</v>
      </c>
      <c r="F112" s="108">
        <v>633.04</v>
      </c>
      <c r="G112" s="89" t="s">
        <v>99</v>
      </c>
    </row>
    <row r="113" spans="1:7" x14ac:dyDescent="0.2">
      <c r="A113" s="85">
        <v>5700030</v>
      </c>
      <c r="B113" s="81" t="s">
        <v>62</v>
      </c>
      <c r="C113" s="86" t="s">
        <v>39</v>
      </c>
      <c r="D113" s="87"/>
      <c r="E113" s="88">
        <f t="shared" ref="E113:E162" si="6">F113-(F113*5%)</f>
        <v>601.38799999999992</v>
      </c>
      <c r="F113" s="108">
        <v>633.04</v>
      </c>
      <c r="G113" s="89" t="s">
        <v>99</v>
      </c>
    </row>
    <row r="114" spans="1:7" x14ac:dyDescent="0.2">
      <c r="A114" s="85">
        <v>5700031</v>
      </c>
      <c r="B114" s="81" t="s">
        <v>100</v>
      </c>
      <c r="C114" s="86" t="s">
        <v>39</v>
      </c>
      <c r="D114" s="87"/>
      <c r="E114" s="88">
        <f t="shared" si="6"/>
        <v>601.38799999999992</v>
      </c>
      <c r="F114" s="108">
        <v>633.04</v>
      </c>
      <c r="G114" s="89" t="s">
        <v>99</v>
      </c>
    </row>
    <row r="115" spans="1:7" x14ac:dyDescent="0.2">
      <c r="A115" s="85">
        <v>5700032</v>
      </c>
      <c r="B115" s="81" t="s">
        <v>101</v>
      </c>
      <c r="C115" s="86" t="s">
        <v>39</v>
      </c>
      <c r="D115" s="87"/>
      <c r="E115" s="88">
        <f t="shared" si="6"/>
        <v>601.38799999999992</v>
      </c>
      <c r="F115" s="108">
        <v>633.04</v>
      </c>
      <c r="G115" s="89" t="s">
        <v>99</v>
      </c>
    </row>
    <row r="116" spans="1:7" x14ac:dyDescent="0.2">
      <c r="A116" s="85">
        <v>5700033</v>
      </c>
      <c r="B116" s="81" t="s">
        <v>102</v>
      </c>
      <c r="C116" s="86" t="s">
        <v>39</v>
      </c>
      <c r="D116" s="87"/>
      <c r="E116" s="88">
        <f t="shared" si="6"/>
        <v>1666.585</v>
      </c>
      <c r="F116" s="108">
        <v>1754.3</v>
      </c>
      <c r="G116" s="89" t="s">
        <v>99</v>
      </c>
    </row>
    <row r="117" spans="1:7" x14ac:dyDescent="0.2">
      <c r="A117" s="85">
        <v>5700034</v>
      </c>
      <c r="B117" s="81" t="s">
        <v>103</v>
      </c>
      <c r="C117" s="86" t="s">
        <v>39</v>
      </c>
      <c r="D117" s="87"/>
      <c r="E117" s="88">
        <f t="shared" si="6"/>
        <v>539.61900000000003</v>
      </c>
      <c r="F117" s="108">
        <v>568.02</v>
      </c>
      <c r="G117" s="89" t="s">
        <v>99</v>
      </c>
    </row>
    <row r="118" spans="1:7" x14ac:dyDescent="0.2">
      <c r="A118" s="85">
        <v>5700035</v>
      </c>
      <c r="B118" s="81" t="s">
        <v>104</v>
      </c>
      <c r="C118" s="86" t="s">
        <v>39</v>
      </c>
      <c r="D118" s="87"/>
      <c r="E118" s="88">
        <f t="shared" si="6"/>
        <v>539.61900000000003</v>
      </c>
      <c r="F118" s="108">
        <v>568.02</v>
      </c>
      <c r="G118" s="89" t="s">
        <v>105</v>
      </c>
    </row>
    <row r="119" spans="1:7" x14ac:dyDescent="0.2">
      <c r="A119" s="85">
        <v>5700036</v>
      </c>
      <c r="B119" s="81" t="s">
        <v>106</v>
      </c>
      <c r="C119" s="86" t="s">
        <v>39</v>
      </c>
      <c r="D119" s="87"/>
      <c r="E119" s="88">
        <f t="shared" si="6"/>
        <v>1899.5439999999999</v>
      </c>
      <c r="F119" s="108">
        <v>1999.52</v>
      </c>
      <c r="G119" s="89" t="s">
        <v>105</v>
      </c>
    </row>
    <row r="120" spans="1:7" x14ac:dyDescent="0.2">
      <c r="A120" s="92"/>
      <c r="B120" s="105" t="s">
        <v>91</v>
      </c>
      <c r="C120" s="94"/>
      <c r="D120" s="95"/>
      <c r="E120" s="88"/>
      <c r="F120" s="93"/>
      <c r="G120" s="92"/>
    </row>
    <row r="121" spans="1:7" x14ac:dyDescent="0.2">
      <c r="A121" s="85">
        <v>5700038</v>
      </c>
      <c r="B121" s="81" t="s">
        <v>102</v>
      </c>
      <c r="C121" s="86" t="s">
        <v>39</v>
      </c>
      <c r="D121" s="87"/>
      <c r="E121" s="88">
        <f t="shared" si="6"/>
        <v>1472.9465</v>
      </c>
      <c r="F121" s="108">
        <v>1550.47</v>
      </c>
      <c r="G121" s="89" t="s">
        <v>99</v>
      </c>
    </row>
    <row r="122" spans="1:7" x14ac:dyDescent="0.2">
      <c r="A122" s="85">
        <v>5700039</v>
      </c>
      <c r="B122" s="81" t="s">
        <v>106</v>
      </c>
      <c r="C122" s="86" t="s">
        <v>39</v>
      </c>
      <c r="D122" s="87"/>
      <c r="E122" s="88">
        <f t="shared" si="6"/>
        <v>989.51999999999987</v>
      </c>
      <c r="F122" s="108">
        <v>1041.5999999999999</v>
      </c>
      <c r="G122" s="89" t="s">
        <v>99</v>
      </c>
    </row>
    <row r="123" spans="1:7" x14ac:dyDescent="0.2">
      <c r="A123" s="85">
        <v>5700040</v>
      </c>
      <c r="B123" s="81" t="s">
        <v>107</v>
      </c>
      <c r="C123" s="86" t="s">
        <v>39</v>
      </c>
      <c r="D123" s="87"/>
      <c r="E123" s="88">
        <f t="shared" si="6"/>
        <v>590.65300000000002</v>
      </c>
      <c r="F123" s="108">
        <v>621.74</v>
      </c>
      <c r="G123" s="89" t="s">
        <v>108</v>
      </c>
    </row>
    <row r="124" spans="1:7" x14ac:dyDescent="0.2">
      <c r="A124" s="92"/>
      <c r="B124" s="105" t="s">
        <v>109</v>
      </c>
      <c r="C124" s="94"/>
      <c r="D124" s="95"/>
      <c r="E124" s="88"/>
      <c r="F124" s="93"/>
      <c r="G124" s="92"/>
    </row>
    <row r="125" spans="1:7" ht="21" x14ac:dyDescent="0.2">
      <c r="A125" s="85">
        <v>5700049</v>
      </c>
      <c r="B125" s="81" t="s">
        <v>110</v>
      </c>
      <c r="C125" s="86" t="s">
        <v>39</v>
      </c>
      <c r="D125" s="87"/>
      <c r="E125" s="88">
        <f t="shared" si="6"/>
        <v>494.14249999999998</v>
      </c>
      <c r="F125" s="108">
        <v>520.15</v>
      </c>
      <c r="G125" s="89" t="s">
        <v>40</v>
      </c>
    </row>
    <row r="126" spans="1:7" x14ac:dyDescent="0.2">
      <c r="A126" s="85">
        <v>5700050</v>
      </c>
      <c r="B126" s="81" t="s">
        <v>111</v>
      </c>
      <c r="C126" s="86" t="s">
        <v>39</v>
      </c>
      <c r="D126" s="87"/>
      <c r="E126" s="88">
        <f t="shared" si="6"/>
        <v>494.14249999999998</v>
      </c>
      <c r="F126" s="108">
        <v>520.15</v>
      </c>
      <c r="G126" s="89" t="s">
        <v>40</v>
      </c>
    </row>
    <row r="127" spans="1:7" x14ac:dyDescent="0.2">
      <c r="A127" s="85">
        <v>5700051</v>
      </c>
      <c r="B127" s="81" t="s">
        <v>106</v>
      </c>
      <c r="C127" s="86" t="s">
        <v>39</v>
      </c>
      <c r="D127" s="87"/>
      <c r="E127" s="88">
        <f t="shared" si="6"/>
        <v>494.14249999999998</v>
      </c>
      <c r="F127" s="108">
        <v>520.15</v>
      </c>
      <c r="G127" s="89" t="s">
        <v>40</v>
      </c>
    </row>
    <row r="128" spans="1:7" x14ac:dyDescent="0.2">
      <c r="A128" s="85">
        <v>5700056</v>
      </c>
      <c r="B128" s="81" t="s">
        <v>112</v>
      </c>
      <c r="C128" s="86" t="s">
        <v>39</v>
      </c>
      <c r="D128" s="87"/>
      <c r="E128" s="88">
        <f t="shared" si="6"/>
        <v>1472.9465</v>
      </c>
      <c r="F128" s="108">
        <v>1550.47</v>
      </c>
      <c r="G128" s="89" t="s">
        <v>99</v>
      </c>
    </row>
    <row r="129" spans="1:7" x14ac:dyDescent="0.2">
      <c r="A129" s="85">
        <v>5700057</v>
      </c>
      <c r="B129" s="81" t="s">
        <v>113</v>
      </c>
      <c r="C129" s="86" t="s">
        <v>39</v>
      </c>
      <c r="D129" s="87"/>
      <c r="E129" s="88">
        <f t="shared" si="6"/>
        <v>590.65300000000002</v>
      </c>
      <c r="F129" s="108">
        <v>621.74</v>
      </c>
      <c r="G129" s="89" t="s">
        <v>105</v>
      </c>
    </row>
    <row r="130" spans="1:7" x14ac:dyDescent="0.2">
      <c r="A130" s="85">
        <v>5700058</v>
      </c>
      <c r="B130" s="81" t="s">
        <v>114</v>
      </c>
      <c r="C130" s="86" t="s">
        <v>39</v>
      </c>
      <c r="D130" s="87"/>
      <c r="E130" s="88">
        <f t="shared" si="6"/>
        <v>590.65300000000002</v>
      </c>
      <c r="F130" s="108">
        <v>621.74</v>
      </c>
      <c r="G130" s="89" t="s">
        <v>105</v>
      </c>
    </row>
    <row r="131" spans="1:7" x14ac:dyDescent="0.2">
      <c r="A131" s="92"/>
      <c r="B131" s="105" t="s">
        <v>115</v>
      </c>
      <c r="C131" s="94"/>
      <c r="D131" s="95"/>
      <c r="E131" s="88"/>
      <c r="F131" s="93"/>
      <c r="G131" s="92"/>
    </row>
    <row r="132" spans="1:7" x14ac:dyDescent="0.2">
      <c r="A132" s="85">
        <v>5410281</v>
      </c>
      <c r="B132" s="81" t="s">
        <v>116</v>
      </c>
      <c r="C132" s="86" t="s">
        <v>117</v>
      </c>
      <c r="D132" s="87"/>
      <c r="E132" s="88">
        <f t="shared" si="6"/>
        <v>153.00700000000001</v>
      </c>
      <c r="F132" s="108">
        <v>161.06</v>
      </c>
      <c r="G132" s="89" t="s">
        <v>99</v>
      </c>
    </row>
    <row r="133" spans="1:7" x14ac:dyDescent="0.2">
      <c r="A133" s="85">
        <v>5410282</v>
      </c>
      <c r="B133" s="81" t="s">
        <v>118</v>
      </c>
      <c r="C133" s="86" t="s">
        <v>117</v>
      </c>
      <c r="D133" s="87"/>
      <c r="E133" s="88">
        <f t="shared" si="6"/>
        <v>153.00700000000001</v>
      </c>
      <c r="F133" s="108">
        <v>161.06</v>
      </c>
      <c r="G133" s="89" t="s">
        <v>99</v>
      </c>
    </row>
    <row r="134" spans="1:7" x14ac:dyDescent="0.2">
      <c r="A134" s="85">
        <v>5410283</v>
      </c>
      <c r="B134" s="81" t="s">
        <v>119</v>
      </c>
      <c r="C134" s="86" t="s">
        <v>117</v>
      </c>
      <c r="D134" s="87"/>
      <c r="E134" s="88">
        <f t="shared" si="6"/>
        <v>153.00700000000001</v>
      </c>
      <c r="F134" s="108">
        <v>161.06</v>
      </c>
      <c r="G134" s="89" t="s">
        <v>99</v>
      </c>
    </row>
    <row r="135" spans="1:7" x14ac:dyDescent="0.2">
      <c r="A135" s="85">
        <v>5410284</v>
      </c>
      <c r="B135" s="81" t="s">
        <v>120</v>
      </c>
      <c r="C135" s="86" t="s">
        <v>117</v>
      </c>
      <c r="D135" s="87"/>
      <c r="E135" s="88">
        <f t="shared" si="6"/>
        <v>991.10649999999998</v>
      </c>
      <c r="F135" s="108">
        <v>1043.27</v>
      </c>
      <c r="G135" s="89" t="s">
        <v>99</v>
      </c>
    </row>
    <row r="136" spans="1:7" x14ac:dyDescent="0.2">
      <c r="A136" s="85">
        <v>5410285</v>
      </c>
      <c r="B136" s="81" t="s">
        <v>121</v>
      </c>
      <c r="C136" s="86" t="s">
        <v>117</v>
      </c>
      <c r="D136" s="87"/>
      <c r="E136" s="88">
        <f t="shared" si="6"/>
        <v>182.50450000000001</v>
      </c>
      <c r="F136" s="108">
        <v>192.11</v>
      </c>
      <c r="G136" s="89" t="s">
        <v>99</v>
      </c>
    </row>
    <row r="137" spans="1:7" x14ac:dyDescent="0.2">
      <c r="A137" s="85">
        <v>5410286</v>
      </c>
      <c r="B137" s="81" t="s">
        <v>122</v>
      </c>
      <c r="C137" s="86" t="s">
        <v>117</v>
      </c>
      <c r="D137" s="87"/>
      <c r="E137" s="88">
        <f t="shared" si="6"/>
        <v>304.62700000000001</v>
      </c>
      <c r="F137" s="108">
        <v>320.66000000000003</v>
      </c>
      <c r="G137" s="89" t="s">
        <v>99</v>
      </c>
    </row>
    <row r="138" spans="1:7" x14ac:dyDescent="0.2">
      <c r="A138" s="85">
        <v>5410287</v>
      </c>
      <c r="B138" s="81" t="s">
        <v>123</v>
      </c>
      <c r="C138" s="86" t="s">
        <v>117</v>
      </c>
      <c r="D138" s="87"/>
      <c r="E138" s="88">
        <f t="shared" si="6"/>
        <v>304.62700000000001</v>
      </c>
      <c r="F138" s="108">
        <v>320.66000000000003</v>
      </c>
      <c r="G138" s="89" t="s">
        <v>99</v>
      </c>
    </row>
    <row r="139" spans="1:7" x14ac:dyDescent="0.2">
      <c r="A139" s="85">
        <v>5410288</v>
      </c>
      <c r="B139" s="81" t="s">
        <v>124</v>
      </c>
      <c r="C139" s="86" t="s">
        <v>117</v>
      </c>
      <c r="D139" s="87"/>
      <c r="E139" s="88">
        <f t="shared" si="6"/>
        <v>273.7235</v>
      </c>
      <c r="F139" s="108">
        <v>288.13</v>
      </c>
      <c r="G139" s="89" t="s">
        <v>99</v>
      </c>
    </row>
    <row r="140" spans="1:7" x14ac:dyDescent="0.2">
      <c r="A140" s="85">
        <v>5410289</v>
      </c>
      <c r="B140" s="81" t="s">
        <v>125</v>
      </c>
      <c r="C140" s="86" t="s">
        <v>117</v>
      </c>
      <c r="D140" s="87"/>
      <c r="E140" s="88">
        <f t="shared" si="6"/>
        <v>304.61749999999995</v>
      </c>
      <c r="F140" s="108">
        <v>320.64999999999998</v>
      </c>
      <c r="G140" s="89" t="s">
        <v>99</v>
      </c>
    </row>
    <row r="141" spans="1:7" x14ac:dyDescent="0.2">
      <c r="A141" s="85">
        <v>5410290</v>
      </c>
      <c r="B141" s="81" t="s">
        <v>126</v>
      </c>
      <c r="C141" s="86" t="s">
        <v>117</v>
      </c>
      <c r="D141" s="87"/>
      <c r="E141" s="88">
        <f t="shared" si="6"/>
        <v>991.10649999999998</v>
      </c>
      <c r="F141" s="108">
        <v>1043.27</v>
      </c>
      <c r="G141" s="89" t="s">
        <v>99</v>
      </c>
    </row>
    <row r="142" spans="1:7" x14ac:dyDescent="0.2">
      <c r="A142" s="92"/>
      <c r="B142" s="105" t="s">
        <v>127</v>
      </c>
      <c r="C142" s="94"/>
      <c r="D142" s="95"/>
      <c r="E142" s="88"/>
      <c r="F142" s="93"/>
      <c r="G142" s="92"/>
    </row>
    <row r="143" spans="1:7" x14ac:dyDescent="0.2">
      <c r="A143" s="85">
        <v>5410292</v>
      </c>
      <c r="B143" s="81" t="s">
        <v>116</v>
      </c>
      <c r="C143" s="86" t="s">
        <v>117</v>
      </c>
      <c r="D143" s="87"/>
      <c r="E143" s="88">
        <f t="shared" si="6"/>
        <v>381.85249999999996</v>
      </c>
      <c r="F143" s="108">
        <v>401.95</v>
      </c>
      <c r="G143" s="89" t="s">
        <v>128</v>
      </c>
    </row>
    <row r="144" spans="1:7" x14ac:dyDescent="0.2">
      <c r="A144" s="85">
        <v>5410293</v>
      </c>
      <c r="B144" s="81" t="s">
        <v>118</v>
      </c>
      <c r="C144" s="86" t="s">
        <v>117</v>
      </c>
      <c r="D144" s="87"/>
      <c r="E144" s="88">
        <f t="shared" si="6"/>
        <v>381.85249999999996</v>
      </c>
      <c r="F144" s="108">
        <v>401.95</v>
      </c>
      <c r="G144" s="89" t="s">
        <v>128</v>
      </c>
    </row>
    <row r="145" spans="1:7" x14ac:dyDescent="0.2">
      <c r="A145" s="85">
        <v>5410294</v>
      </c>
      <c r="B145" s="81" t="s">
        <v>119</v>
      </c>
      <c r="C145" s="86" t="s">
        <v>117</v>
      </c>
      <c r="D145" s="87"/>
      <c r="E145" s="88">
        <f t="shared" si="6"/>
        <v>411.31199999999995</v>
      </c>
      <c r="F145" s="108">
        <v>432.96</v>
      </c>
      <c r="G145" s="89" t="s">
        <v>128</v>
      </c>
    </row>
    <row r="146" spans="1:7" x14ac:dyDescent="0.2">
      <c r="A146" s="85">
        <v>5410295</v>
      </c>
      <c r="B146" s="81" t="s">
        <v>120</v>
      </c>
      <c r="C146" s="86" t="s">
        <v>117</v>
      </c>
      <c r="D146" s="87"/>
      <c r="E146" s="88">
        <f t="shared" si="6"/>
        <v>304.62700000000001</v>
      </c>
      <c r="F146" s="108">
        <v>320.66000000000003</v>
      </c>
      <c r="G146" s="89" t="s">
        <v>128</v>
      </c>
    </row>
    <row r="147" spans="1:7" x14ac:dyDescent="0.2">
      <c r="A147" s="85">
        <v>5410296</v>
      </c>
      <c r="B147" s="81" t="s">
        <v>121</v>
      </c>
      <c r="C147" s="86" t="s">
        <v>117</v>
      </c>
      <c r="D147" s="87"/>
      <c r="E147" s="88">
        <f t="shared" si="6"/>
        <v>304.62700000000001</v>
      </c>
      <c r="F147" s="108">
        <v>320.66000000000003</v>
      </c>
      <c r="G147" s="89" t="s">
        <v>128</v>
      </c>
    </row>
    <row r="148" spans="1:7" x14ac:dyDescent="0.2">
      <c r="A148" s="85">
        <v>5410297</v>
      </c>
      <c r="B148" s="81" t="s">
        <v>122</v>
      </c>
      <c r="C148" s="86" t="s">
        <v>117</v>
      </c>
      <c r="D148" s="87"/>
      <c r="E148" s="88">
        <f t="shared" si="6"/>
        <v>304.62700000000001</v>
      </c>
      <c r="F148" s="108">
        <v>320.66000000000003</v>
      </c>
      <c r="G148" s="89" t="s">
        <v>128</v>
      </c>
    </row>
    <row r="149" spans="1:7" x14ac:dyDescent="0.2">
      <c r="A149" s="85">
        <v>5410298</v>
      </c>
      <c r="B149" s="81" t="s">
        <v>123</v>
      </c>
      <c r="C149" s="86" t="s">
        <v>117</v>
      </c>
      <c r="D149" s="87"/>
      <c r="E149" s="88">
        <f t="shared" si="6"/>
        <v>381.85249999999996</v>
      </c>
      <c r="F149" s="108">
        <v>401.95</v>
      </c>
      <c r="G149" s="89" t="s">
        <v>128</v>
      </c>
    </row>
    <row r="150" spans="1:7" x14ac:dyDescent="0.2">
      <c r="A150" s="85">
        <v>5410299</v>
      </c>
      <c r="B150" s="81" t="s">
        <v>124</v>
      </c>
      <c r="C150" s="86" t="s">
        <v>117</v>
      </c>
      <c r="D150" s="87"/>
      <c r="E150" s="88">
        <f t="shared" si="6"/>
        <v>235.84699999999998</v>
      </c>
      <c r="F150" s="108">
        <v>248.26</v>
      </c>
      <c r="G150" s="89" t="s">
        <v>128</v>
      </c>
    </row>
    <row r="151" spans="1:7" x14ac:dyDescent="0.2">
      <c r="A151" s="85">
        <v>5410300</v>
      </c>
      <c r="B151" s="81" t="s">
        <v>125</v>
      </c>
      <c r="C151" s="86" t="s">
        <v>117</v>
      </c>
      <c r="D151" s="87"/>
      <c r="E151" s="88">
        <f t="shared" si="6"/>
        <v>381.85249999999996</v>
      </c>
      <c r="F151" s="108">
        <v>401.95</v>
      </c>
      <c r="G151" s="89" t="s">
        <v>128</v>
      </c>
    </row>
    <row r="152" spans="1:7" x14ac:dyDescent="0.2">
      <c r="A152" s="85">
        <v>5410301</v>
      </c>
      <c r="B152" s="81" t="s">
        <v>126</v>
      </c>
      <c r="C152" s="86" t="s">
        <v>117</v>
      </c>
      <c r="D152" s="87"/>
      <c r="E152" s="88">
        <f t="shared" si="6"/>
        <v>411.31199999999995</v>
      </c>
      <c r="F152" s="108">
        <v>432.96</v>
      </c>
      <c r="G152" s="89" t="s">
        <v>128</v>
      </c>
    </row>
    <row r="153" spans="1:7" x14ac:dyDescent="0.2">
      <c r="A153" s="85">
        <v>5410302</v>
      </c>
      <c r="B153" s="81" t="s">
        <v>129</v>
      </c>
      <c r="C153" s="86" t="s">
        <v>117</v>
      </c>
      <c r="D153" s="87"/>
      <c r="E153" s="88">
        <f t="shared" si="6"/>
        <v>457.66250000000002</v>
      </c>
      <c r="F153" s="108">
        <v>481.75</v>
      </c>
      <c r="G153" s="89" t="s">
        <v>128</v>
      </c>
    </row>
    <row r="154" spans="1:7" x14ac:dyDescent="0.2">
      <c r="A154" s="85">
        <v>5410303</v>
      </c>
      <c r="B154" s="81" t="s">
        <v>130</v>
      </c>
      <c r="C154" s="86" t="s">
        <v>117</v>
      </c>
      <c r="D154" s="87"/>
      <c r="E154" s="88">
        <f t="shared" si="6"/>
        <v>304.62700000000001</v>
      </c>
      <c r="F154" s="108">
        <v>320.66000000000003</v>
      </c>
      <c r="G154" s="89" t="s">
        <v>128</v>
      </c>
    </row>
    <row r="155" spans="1:7" x14ac:dyDescent="0.2">
      <c r="A155" s="85">
        <v>5410304</v>
      </c>
      <c r="B155" s="81" t="s">
        <v>131</v>
      </c>
      <c r="C155" s="86" t="s">
        <v>117</v>
      </c>
      <c r="D155" s="87"/>
      <c r="E155" s="88">
        <f t="shared" si="6"/>
        <v>75.81</v>
      </c>
      <c r="F155" s="108">
        <v>79.8</v>
      </c>
      <c r="G155" s="89" t="s">
        <v>132</v>
      </c>
    </row>
    <row r="156" spans="1:7" x14ac:dyDescent="0.2">
      <c r="A156" s="92"/>
      <c r="B156" s="105" t="s">
        <v>133</v>
      </c>
      <c r="C156" s="94"/>
      <c r="D156" s="95"/>
      <c r="E156" s="88"/>
      <c r="F156" s="93"/>
      <c r="G156" s="92"/>
    </row>
    <row r="157" spans="1:7" x14ac:dyDescent="0.2">
      <c r="A157" s="85">
        <v>5410306</v>
      </c>
      <c r="B157" s="81" t="s">
        <v>134</v>
      </c>
      <c r="C157" s="86" t="s">
        <v>117</v>
      </c>
      <c r="D157" s="87"/>
      <c r="E157" s="88">
        <f t="shared" si="6"/>
        <v>106.69450000000001</v>
      </c>
      <c r="F157" s="108">
        <v>112.31</v>
      </c>
      <c r="G157" s="89" t="s">
        <v>99</v>
      </c>
    </row>
    <row r="158" spans="1:7" x14ac:dyDescent="0.2">
      <c r="A158" s="85">
        <v>5410307</v>
      </c>
      <c r="B158" s="81" t="s">
        <v>135</v>
      </c>
      <c r="C158" s="86" t="s">
        <v>117</v>
      </c>
      <c r="D158" s="87"/>
      <c r="E158" s="88">
        <f t="shared" si="6"/>
        <v>153.00700000000001</v>
      </c>
      <c r="F158" s="108">
        <v>161.06</v>
      </c>
      <c r="G158" s="89" t="s">
        <v>99</v>
      </c>
    </row>
    <row r="159" spans="1:7" x14ac:dyDescent="0.2">
      <c r="A159" s="85">
        <v>5410308</v>
      </c>
      <c r="B159" s="81" t="s">
        <v>124</v>
      </c>
      <c r="C159" s="86" t="s">
        <v>117</v>
      </c>
      <c r="D159" s="87"/>
      <c r="E159" s="88">
        <f t="shared" si="6"/>
        <v>153.00700000000001</v>
      </c>
      <c r="F159" s="108">
        <v>161.06</v>
      </c>
      <c r="G159" s="89" t="s">
        <v>99</v>
      </c>
    </row>
    <row r="160" spans="1:7" x14ac:dyDescent="0.2">
      <c r="A160" s="85">
        <v>5410309</v>
      </c>
      <c r="B160" s="81" t="s">
        <v>136</v>
      </c>
      <c r="C160" s="86" t="s">
        <v>117</v>
      </c>
      <c r="D160" s="87"/>
      <c r="E160" s="88">
        <f t="shared" si="6"/>
        <v>153.00700000000001</v>
      </c>
      <c r="F160" s="108">
        <v>161.06</v>
      </c>
      <c r="G160" s="89" t="s">
        <v>99</v>
      </c>
    </row>
    <row r="161" spans="1:7" x14ac:dyDescent="0.2">
      <c r="A161" s="85">
        <v>5410310</v>
      </c>
      <c r="B161" s="81" t="s">
        <v>137</v>
      </c>
      <c r="C161" s="86" t="s">
        <v>117</v>
      </c>
      <c r="D161" s="87"/>
      <c r="E161" s="88">
        <f t="shared" si="6"/>
        <v>228.81700000000001</v>
      </c>
      <c r="F161" s="108">
        <v>240.86</v>
      </c>
      <c r="G161" s="89" t="s">
        <v>99</v>
      </c>
    </row>
    <row r="162" spans="1:7" x14ac:dyDescent="0.2">
      <c r="A162" s="85">
        <v>5410311</v>
      </c>
      <c r="B162" s="81" t="s">
        <v>126</v>
      </c>
      <c r="C162" s="86" t="s">
        <v>117</v>
      </c>
      <c r="D162" s="87"/>
      <c r="E162" s="88">
        <f t="shared" si="6"/>
        <v>304.62700000000001</v>
      </c>
      <c r="F162" s="108">
        <v>320.66000000000003</v>
      </c>
      <c r="G162" s="89" t="s">
        <v>99</v>
      </c>
    </row>
    <row r="163" spans="1:7" ht="15.95" customHeight="1" x14ac:dyDescent="0.2">
      <c r="A163" s="15" t="s">
        <v>22</v>
      </c>
      <c r="B163" s="16"/>
      <c r="C163" s="16"/>
      <c r="D163" s="16"/>
      <c r="E163" s="16"/>
      <c r="F163" s="16"/>
      <c r="G163" s="17"/>
    </row>
    <row r="164" spans="1:7" ht="12.95" customHeight="1" x14ac:dyDescent="0.2">
      <c r="A164" s="15" t="s">
        <v>23</v>
      </c>
      <c r="B164" s="16"/>
      <c r="C164" s="16"/>
      <c r="D164" s="16"/>
      <c r="E164" s="16"/>
      <c r="F164" s="16"/>
      <c r="G164" s="17"/>
    </row>
    <row r="165" spans="1:7" x14ac:dyDescent="0.2">
      <c r="A165" s="80"/>
      <c r="B165" s="105" t="s">
        <v>138</v>
      </c>
      <c r="C165" s="82"/>
      <c r="D165" s="83"/>
      <c r="E165" s="84"/>
      <c r="F165" s="84"/>
      <c r="G165" s="80"/>
    </row>
    <row r="166" spans="1:7" x14ac:dyDescent="0.2">
      <c r="A166" s="85">
        <v>7200298</v>
      </c>
      <c r="B166" s="81" t="s">
        <v>139</v>
      </c>
      <c r="C166" s="86" t="s">
        <v>39</v>
      </c>
      <c r="D166" s="87"/>
      <c r="E166" s="88">
        <f>F166-(F166*5%)</f>
        <v>363.66950000000003</v>
      </c>
      <c r="F166" s="108">
        <v>382.81</v>
      </c>
      <c r="G166" s="89" t="s">
        <v>140</v>
      </c>
    </row>
    <row r="167" spans="1:7" x14ac:dyDescent="0.2">
      <c r="A167" s="85">
        <v>7200299</v>
      </c>
      <c r="B167" s="81" t="s">
        <v>141</v>
      </c>
      <c r="C167" s="86" t="s">
        <v>39</v>
      </c>
      <c r="D167" s="87"/>
      <c r="E167" s="88">
        <f t="shared" ref="E167:E223" si="7">F167-(F167*5%)</f>
        <v>363.66950000000003</v>
      </c>
      <c r="F167" s="108">
        <v>382.81</v>
      </c>
      <c r="G167" s="89" t="s">
        <v>140</v>
      </c>
    </row>
    <row r="168" spans="1:7" x14ac:dyDescent="0.2">
      <c r="A168" s="85">
        <v>7200300</v>
      </c>
      <c r="B168" s="81" t="s">
        <v>63</v>
      </c>
      <c r="C168" s="86" t="s">
        <v>39</v>
      </c>
      <c r="D168" s="87"/>
      <c r="E168" s="88">
        <f t="shared" si="7"/>
        <v>391.72299999999996</v>
      </c>
      <c r="F168" s="108">
        <v>412.34</v>
      </c>
      <c r="G168" s="89" t="s">
        <v>140</v>
      </c>
    </row>
    <row r="169" spans="1:7" x14ac:dyDescent="0.2">
      <c r="A169" s="85">
        <v>7200301</v>
      </c>
      <c r="B169" s="81" t="s">
        <v>142</v>
      </c>
      <c r="C169" s="86" t="s">
        <v>39</v>
      </c>
      <c r="D169" s="87"/>
      <c r="E169" s="88">
        <f t="shared" si="7"/>
        <v>290.12049999999999</v>
      </c>
      <c r="F169" s="108">
        <v>305.39</v>
      </c>
      <c r="G169" s="89" t="s">
        <v>140</v>
      </c>
    </row>
    <row r="170" spans="1:7" x14ac:dyDescent="0.2">
      <c r="A170" s="85">
        <v>7200302</v>
      </c>
      <c r="B170" s="81" t="s">
        <v>143</v>
      </c>
      <c r="C170" s="86" t="s">
        <v>39</v>
      </c>
      <c r="D170" s="87"/>
      <c r="E170" s="88">
        <f t="shared" si="7"/>
        <v>290.12049999999999</v>
      </c>
      <c r="F170" s="108">
        <v>305.39</v>
      </c>
      <c r="G170" s="89" t="s">
        <v>140</v>
      </c>
    </row>
    <row r="171" spans="1:7" x14ac:dyDescent="0.2">
      <c r="A171" s="85">
        <v>7200303</v>
      </c>
      <c r="B171" s="81" t="s">
        <v>144</v>
      </c>
      <c r="C171" s="86" t="s">
        <v>39</v>
      </c>
      <c r="D171" s="87"/>
      <c r="E171" s="88">
        <f t="shared" si="7"/>
        <v>290.12049999999999</v>
      </c>
      <c r="F171" s="108">
        <v>305.39</v>
      </c>
      <c r="G171" s="89" t="s">
        <v>140</v>
      </c>
    </row>
    <row r="172" spans="1:7" x14ac:dyDescent="0.2">
      <c r="A172" s="85">
        <v>7200304</v>
      </c>
      <c r="B172" s="81" t="s">
        <v>145</v>
      </c>
      <c r="C172" s="86" t="s">
        <v>39</v>
      </c>
      <c r="D172" s="87"/>
      <c r="E172" s="88">
        <f t="shared" si="7"/>
        <v>363.66950000000003</v>
      </c>
      <c r="F172" s="108">
        <v>382.81</v>
      </c>
      <c r="G172" s="89" t="s">
        <v>140</v>
      </c>
    </row>
    <row r="173" spans="1:7" x14ac:dyDescent="0.2">
      <c r="A173" s="85">
        <v>7200305</v>
      </c>
      <c r="B173" s="81" t="s">
        <v>104</v>
      </c>
      <c r="C173" s="86" t="s">
        <v>39</v>
      </c>
      <c r="D173" s="87"/>
      <c r="E173" s="88">
        <f t="shared" si="7"/>
        <v>224.61799999999999</v>
      </c>
      <c r="F173" s="108">
        <v>236.44</v>
      </c>
      <c r="G173" s="89" t="s">
        <v>140</v>
      </c>
    </row>
    <row r="174" spans="1:7" x14ac:dyDescent="0.2">
      <c r="A174" s="85">
        <v>7200306</v>
      </c>
      <c r="B174" s="81" t="s">
        <v>146</v>
      </c>
      <c r="C174" s="86" t="s">
        <v>39</v>
      </c>
      <c r="D174" s="87"/>
      <c r="E174" s="88">
        <f t="shared" si="7"/>
        <v>363.66950000000003</v>
      </c>
      <c r="F174" s="108">
        <v>382.81</v>
      </c>
      <c r="G174" s="89" t="s">
        <v>140</v>
      </c>
    </row>
    <row r="175" spans="1:7" x14ac:dyDescent="0.2">
      <c r="A175" s="85">
        <v>7200307</v>
      </c>
      <c r="B175" s="81" t="s">
        <v>147</v>
      </c>
      <c r="C175" s="86" t="s">
        <v>39</v>
      </c>
      <c r="D175" s="87"/>
      <c r="E175" s="88">
        <f t="shared" si="7"/>
        <v>391.72299999999996</v>
      </c>
      <c r="F175" s="108">
        <v>412.34</v>
      </c>
      <c r="G175" s="89" t="s">
        <v>140</v>
      </c>
    </row>
    <row r="176" spans="1:7" x14ac:dyDescent="0.2">
      <c r="A176" s="85">
        <v>7200308</v>
      </c>
      <c r="B176" s="81" t="s">
        <v>148</v>
      </c>
      <c r="C176" s="86" t="s">
        <v>39</v>
      </c>
      <c r="D176" s="87"/>
      <c r="E176" s="88">
        <f t="shared" si="7"/>
        <v>435.86950000000002</v>
      </c>
      <c r="F176" s="108">
        <v>458.81</v>
      </c>
      <c r="G176" s="89" t="s">
        <v>140</v>
      </c>
    </row>
    <row r="177" spans="1:7" x14ac:dyDescent="0.2">
      <c r="A177" s="85">
        <v>7200309</v>
      </c>
      <c r="B177" s="81" t="s">
        <v>149</v>
      </c>
      <c r="C177" s="86" t="s">
        <v>39</v>
      </c>
      <c r="D177" s="87"/>
      <c r="E177" s="88">
        <f t="shared" si="7"/>
        <v>290.12049999999999</v>
      </c>
      <c r="F177" s="108">
        <v>305.39</v>
      </c>
      <c r="G177" s="89" t="s">
        <v>140</v>
      </c>
    </row>
    <row r="178" spans="1:7" x14ac:dyDescent="0.2">
      <c r="A178" s="92"/>
      <c r="B178" s="105" t="s">
        <v>115</v>
      </c>
      <c r="C178" s="94"/>
      <c r="D178" s="95"/>
      <c r="E178" s="88"/>
      <c r="F178" s="93"/>
      <c r="G178" s="92"/>
    </row>
    <row r="179" spans="1:7" x14ac:dyDescent="0.2">
      <c r="A179" s="85">
        <v>7200311</v>
      </c>
      <c r="B179" s="81" t="s">
        <v>139</v>
      </c>
      <c r="C179" s="86" t="s">
        <v>39</v>
      </c>
      <c r="D179" s="87"/>
      <c r="E179" s="88">
        <f t="shared" si="7"/>
        <v>145.73000000000002</v>
      </c>
      <c r="F179" s="108">
        <v>153.4</v>
      </c>
      <c r="G179" s="89" t="s">
        <v>150</v>
      </c>
    </row>
    <row r="180" spans="1:7" x14ac:dyDescent="0.2">
      <c r="A180" s="85">
        <v>7200312</v>
      </c>
      <c r="B180" s="81" t="s">
        <v>141</v>
      </c>
      <c r="C180" s="86" t="s">
        <v>39</v>
      </c>
      <c r="D180" s="87"/>
      <c r="E180" s="88">
        <f t="shared" si="7"/>
        <v>145.73000000000002</v>
      </c>
      <c r="F180" s="108">
        <v>153.4</v>
      </c>
      <c r="G180" s="89" t="s">
        <v>150</v>
      </c>
    </row>
    <row r="181" spans="1:7" x14ac:dyDescent="0.2">
      <c r="A181" s="85">
        <v>7200313</v>
      </c>
      <c r="B181" s="81" t="s">
        <v>63</v>
      </c>
      <c r="C181" s="86" t="s">
        <v>39</v>
      </c>
      <c r="D181" s="87"/>
      <c r="E181" s="88">
        <f t="shared" si="7"/>
        <v>145.73000000000002</v>
      </c>
      <c r="F181" s="108">
        <v>153.4</v>
      </c>
      <c r="G181" s="89" t="s">
        <v>150</v>
      </c>
    </row>
    <row r="182" spans="1:7" x14ac:dyDescent="0.2">
      <c r="A182" s="85">
        <v>7200314</v>
      </c>
      <c r="B182" s="81" t="s">
        <v>142</v>
      </c>
      <c r="C182" s="86" t="s">
        <v>39</v>
      </c>
      <c r="D182" s="87"/>
      <c r="E182" s="88">
        <f t="shared" si="7"/>
        <v>943.91050000000007</v>
      </c>
      <c r="F182" s="108">
        <v>993.59</v>
      </c>
      <c r="G182" s="89" t="s">
        <v>150</v>
      </c>
    </row>
    <row r="183" spans="1:7" x14ac:dyDescent="0.2">
      <c r="A183" s="85">
        <v>7200315</v>
      </c>
      <c r="B183" s="81" t="s">
        <v>143</v>
      </c>
      <c r="C183" s="86" t="s">
        <v>39</v>
      </c>
      <c r="D183" s="87"/>
      <c r="E183" s="88">
        <f t="shared" si="7"/>
        <v>173.81200000000001</v>
      </c>
      <c r="F183" s="108">
        <v>182.96</v>
      </c>
      <c r="G183" s="89" t="s">
        <v>150</v>
      </c>
    </row>
    <row r="184" spans="1:7" x14ac:dyDescent="0.2">
      <c r="A184" s="85">
        <v>7200316</v>
      </c>
      <c r="B184" s="81" t="s">
        <v>144</v>
      </c>
      <c r="C184" s="86" t="s">
        <v>39</v>
      </c>
      <c r="D184" s="87"/>
      <c r="E184" s="88">
        <f t="shared" si="7"/>
        <v>290.12049999999999</v>
      </c>
      <c r="F184" s="108">
        <v>305.39</v>
      </c>
      <c r="G184" s="89" t="s">
        <v>150</v>
      </c>
    </row>
    <row r="185" spans="1:7" x14ac:dyDescent="0.2">
      <c r="A185" s="85">
        <v>7200317</v>
      </c>
      <c r="B185" s="81" t="s">
        <v>145</v>
      </c>
      <c r="C185" s="86" t="s">
        <v>39</v>
      </c>
      <c r="D185" s="87"/>
      <c r="E185" s="88">
        <f t="shared" si="7"/>
        <v>290.12049999999999</v>
      </c>
      <c r="F185" s="108">
        <v>305.39</v>
      </c>
      <c r="G185" s="89" t="s">
        <v>150</v>
      </c>
    </row>
    <row r="186" spans="1:7" x14ac:dyDescent="0.2">
      <c r="A186" s="85">
        <v>7200318</v>
      </c>
      <c r="B186" s="81" t="s">
        <v>104</v>
      </c>
      <c r="C186" s="86" t="s">
        <v>39</v>
      </c>
      <c r="D186" s="87"/>
      <c r="E186" s="88">
        <f t="shared" si="7"/>
        <v>260.69900000000001</v>
      </c>
      <c r="F186" s="108">
        <v>274.42</v>
      </c>
      <c r="G186" s="89" t="s">
        <v>150</v>
      </c>
    </row>
    <row r="187" spans="1:7" x14ac:dyDescent="0.2">
      <c r="A187" s="85">
        <v>7200319</v>
      </c>
      <c r="B187" s="81" t="s">
        <v>146</v>
      </c>
      <c r="C187" s="86" t="s">
        <v>39</v>
      </c>
      <c r="D187" s="87"/>
      <c r="E187" s="88">
        <f t="shared" si="7"/>
        <v>290.12049999999999</v>
      </c>
      <c r="F187" s="108">
        <v>305.39</v>
      </c>
      <c r="G187" s="89" t="s">
        <v>150</v>
      </c>
    </row>
    <row r="188" spans="1:7" x14ac:dyDescent="0.2">
      <c r="A188" s="85">
        <v>7200320</v>
      </c>
      <c r="B188" s="81" t="s">
        <v>147</v>
      </c>
      <c r="C188" s="86" t="s">
        <v>39</v>
      </c>
      <c r="D188" s="87"/>
      <c r="E188" s="88">
        <f t="shared" si="7"/>
        <v>943.91050000000007</v>
      </c>
      <c r="F188" s="108">
        <v>993.59</v>
      </c>
      <c r="G188" s="89" t="s">
        <v>150</v>
      </c>
    </row>
    <row r="189" spans="1:7" ht="21" x14ac:dyDescent="0.2">
      <c r="A189" s="92"/>
      <c r="B189" s="105" t="s">
        <v>151</v>
      </c>
      <c r="C189" s="106"/>
      <c r="D189" s="107"/>
      <c r="E189" s="88"/>
      <c r="F189" s="93"/>
      <c r="G189" s="92"/>
    </row>
    <row r="190" spans="1:7" x14ac:dyDescent="0.2">
      <c r="A190" s="85">
        <v>7200322</v>
      </c>
      <c r="B190" s="81" t="s">
        <v>139</v>
      </c>
      <c r="C190" s="86" t="s">
        <v>39</v>
      </c>
      <c r="D190" s="87"/>
      <c r="E190" s="88">
        <f t="shared" si="7"/>
        <v>508.05049999999994</v>
      </c>
      <c r="F190" s="108">
        <v>534.79</v>
      </c>
      <c r="G190" s="89" t="s">
        <v>152</v>
      </c>
    </row>
    <row r="191" spans="1:7" x14ac:dyDescent="0.2">
      <c r="A191" s="85">
        <v>7200323</v>
      </c>
      <c r="B191" s="81" t="s">
        <v>141</v>
      </c>
      <c r="C191" s="86" t="s">
        <v>39</v>
      </c>
      <c r="D191" s="87"/>
      <c r="E191" s="88">
        <f t="shared" si="7"/>
        <v>508.05049999999994</v>
      </c>
      <c r="F191" s="108">
        <v>534.79</v>
      </c>
      <c r="G191" s="89" t="s">
        <v>152</v>
      </c>
    </row>
    <row r="192" spans="1:7" x14ac:dyDescent="0.2">
      <c r="A192" s="85">
        <v>7200324</v>
      </c>
      <c r="B192" s="81" t="s">
        <v>63</v>
      </c>
      <c r="C192" s="86" t="s">
        <v>39</v>
      </c>
      <c r="D192" s="87"/>
      <c r="E192" s="88">
        <f t="shared" si="7"/>
        <v>508.05049999999994</v>
      </c>
      <c r="F192" s="108">
        <v>534.79</v>
      </c>
      <c r="G192" s="89" t="s">
        <v>152</v>
      </c>
    </row>
    <row r="193" spans="1:7" x14ac:dyDescent="0.2">
      <c r="A193" s="85">
        <v>7200325</v>
      </c>
      <c r="B193" s="81" t="s">
        <v>142</v>
      </c>
      <c r="C193" s="86" t="s">
        <v>39</v>
      </c>
      <c r="D193" s="87"/>
      <c r="E193" s="88">
        <f t="shared" si="7"/>
        <v>1161.8499999999999</v>
      </c>
      <c r="F193" s="108">
        <v>1223</v>
      </c>
      <c r="G193" s="89" t="s">
        <v>152</v>
      </c>
    </row>
    <row r="194" spans="1:7" x14ac:dyDescent="0.2">
      <c r="A194" s="85">
        <v>7200326</v>
      </c>
      <c r="B194" s="81" t="s">
        <v>143</v>
      </c>
      <c r="C194" s="86" t="s">
        <v>39</v>
      </c>
      <c r="D194" s="87"/>
      <c r="E194" s="88">
        <f t="shared" si="7"/>
        <v>508.05049999999994</v>
      </c>
      <c r="F194" s="108">
        <v>534.79</v>
      </c>
      <c r="G194" s="89" t="s">
        <v>152</v>
      </c>
    </row>
    <row r="195" spans="1:7" x14ac:dyDescent="0.2">
      <c r="A195" s="85">
        <v>7200327</v>
      </c>
      <c r="B195" s="81" t="s">
        <v>144</v>
      </c>
      <c r="C195" s="86" t="s">
        <v>39</v>
      </c>
      <c r="D195" s="87"/>
      <c r="E195" s="88">
        <f t="shared" si="7"/>
        <v>609.68150000000003</v>
      </c>
      <c r="F195" s="108">
        <v>641.77</v>
      </c>
      <c r="G195" s="89" t="s">
        <v>152</v>
      </c>
    </row>
    <row r="196" spans="1:7" x14ac:dyDescent="0.2">
      <c r="A196" s="85">
        <v>7200328</v>
      </c>
      <c r="B196" s="81" t="s">
        <v>145</v>
      </c>
      <c r="C196" s="86" t="s">
        <v>39</v>
      </c>
      <c r="D196" s="87"/>
      <c r="E196" s="88">
        <f t="shared" si="7"/>
        <v>580.26</v>
      </c>
      <c r="F196" s="108">
        <v>610.79999999999995</v>
      </c>
      <c r="G196" s="89" t="s">
        <v>152</v>
      </c>
    </row>
    <row r="197" spans="1:7" x14ac:dyDescent="0.2">
      <c r="A197" s="85">
        <v>7200329</v>
      </c>
      <c r="B197" s="81" t="s">
        <v>104</v>
      </c>
      <c r="C197" s="86" t="s">
        <v>39</v>
      </c>
      <c r="D197" s="87"/>
      <c r="E197" s="88">
        <f t="shared" si="7"/>
        <v>435.86950000000002</v>
      </c>
      <c r="F197" s="108">
        <v>458.81</v>
      </c>
      <c r="G197" s="89" t="s">
        <v>152</v>
      </c>
    </row>
    <row r="198" spans="1:7" x14ac:dyDescent="0.2">
      <c r="A198" s="85">
        <v>7200330</v>
      </c>
      <c r="B198" s="81" t="s">
        <v>146</v>
      </c>
      <c r="C198" s="86" t="s">
        <v>39</v>
      </c>
      <c r="D198" s="87"/>
      <c r="E198" s="88">
        <f t="shared" si="7"/>
        <v>508.05049999999994</v>
      </c>
      <c r="F198" s="108">
        <v>534.79</v>
      </c>
      <c r="G198" s="89" t="s">
        <v>152</v>
      </c>
    </row>
    <row r="199" spans="1:7" x14ac:dyDescent="0.2">
      <c r="A199" s="85">
        <v>7200331</v>
      </c>
      <c r="B199" s="81" t="s">
        <v>147</v>
      </c>
      <c r="C199" s="86" t="s">
        <v>39</v>
      </c>
      <c r="D199" s="87"/>
      <c r="E199" s="88">
        <f t="shared" si="7"/>
        <v>1234.0595000000001</v>
      </c>
      <c r="F199" s="108">
        <v>1299.01</v>
      </c>
      <c r="G199" s="89" t="s">
        <v>152</v>
      </c>
    </row>
    <row r="200" spans="1:7" x14ac:dyDescent="0.2">
      <c r="A200" s="92"/>
      <c r="B200" s="105" t="s">
        <v>153</v>
      </c>
      <c r="C200" s="94"/>
      <c r="D200" s="95"/>
      <c r="E200" s="88"/>
      <c r="F200" s="93"/>
      <c r="G200" s="92"/>
    </row>
    <row r="201" spans="1:7" ht="31.5" x14ac:dyDescent="0.2">
      <c r="A201" s="85">
        <v>7200333</v>
      </c>
      <c r="B201" s="84" t="s">
        <v>72</v>
      </c>
      <c r="C201" s="86" t="s">
        <v>39</v>
      </c>
      <c r="D201" s="87"/>
      <c r="E201" s="88">
        <f t="shared" si="7"/>
        <v>72.2</v>
      </c>
      <c r="F201" s="108">
        <v>76</v>
      </c>
      <c r="G201" s="89" t="s">
        <v>40</v>
      </c>
    </row>
    <row r="202" spans="1:7" x14ac:dyDescent="0.2">
      <c r="A202" s="85">
        <v>7200334</v>
      </c>
      <c r="B202" s="81" t="s">
        <v>73</v>
      </c>
      <c r="C202" s="86" t="s">
        <v>39</v>
      </c>
      <c r="D202" s="87"/>
      <c r="E202" s="88">
        <f t="shared" si="7"/>
        <v>72.2</v>
      </c>
      <c r="F202" s="108">
        <v>76</v>
      </c>
      <c r="G202" s="89" t="s">
        <v>40</v>
      </c>
    </row>
    <row r="203" spans="1:7" x14ac:dyDescent="0.2">
      <c r="A203" s="85">
        <v>7200335</v>
      </c>
      <c r="B203" s="81" t="s">
        <v>74</v>
      </c>
      <c r="C203" s="86" t="s">
        <v>39</v>
      </c>
      <c r="D203" s="87"/>
      <c r="E203" s="88">
        <f t="shared" si="7"/>
        <v>72.2</v>
      </c>
      <c r="F203" s="108">
        <v>76</v>
      </c>
      <c r="G203" s="89" t="s">
        <v>40</v>
      </c>
    </row>
    <row r="204" spans="1:7" x14ac:dyDescent="0.2">
      <c r="A204" s="92"/>
      <c r="B204" s="105" t="s">
        <v>133</v>
      </c>
      <c r="C204" s="94"/>
      <c r="D204" s="95"/>
      <c r="E204" s="88"/>
      <c r="F204" s="93"/>
      <c r="G204" s="92"/>
    </row>
    <row r="205" spans="1:7" x14ac:dyDescent="0.2">
      <c r="A205" s="85">
        <v>7200337</v>
      </c>
      <c r="B205" s="81" t="s">
        <v>154</v>
      </c>
      <c r="C205" s="86" t="s">
        <v>155</v>
      </c>
      <c r="D205" s="87"/>
      <c r="E205" s="88">
        <f t="shared" si="7"/>
        <v>101.61199999999999</v>
      </c>
      <c r="F205" s="108">
        <v>106.96</v>
      </c>
      <c r="G205" s="89" t="s">
        <v>156</v>
      </c>
    </row>
    <row r="206" spans="1:7" x14ac:dyDescent="0.2">
      <c r="A206" s="85">
        <v>7200338</v>
      </c>
      <c r="B206" s="81" t="s">
        <v>157</v>
      </c>
      <c r="C206" s="86" t="s">
        <v>155</v>
      </c>
      <c r="D206" s="87"/>
      <c r="E206" s="88">
        <f t="shared" si="7"/>
        <v>145.73000000000002</v>
      </c>
      <c r="F206" s="108">
        <v>153.4</v>
      </c>
      <c r="G206" s="89" t="s">
        <v>156</v>
      </c>
    </row>
    <row r="207" spans="1:7" x14ac:dyDescent="0.2">
      <c r="A207" s="85">
        <v>7200339</v>
      </c>
      <c r="B207" s="81" t="s">
        <v>104</v>
      </c>
      <c r="C207" s="86" t="s">
        <v>155</v>
      </c>
      <c r="D207" s="87"/>
      <c r="E207" s="88">
        <f t="shared" si="7"/>
        <v>145.73000000000002</v>
      </c>
      <c r="F207" s="108">
        <v>153.4</v>
      </c>
      <c r="G207" s="89" t="s">
        <v>156</v>
      </c>
    </row>
    <row r="208" spans="1:7" x14ac:dyDescent="0.2">
      <c r="A208" s="85">
        <v>7200340</v>
      </c>
      <c r="B208" s="81" t="s">
        <v>158</v>
      </c>
      <c r="C208" s="86" t="s">
        <v>155</v>
      </c>
      <c r="D208" s="87"/>
      <c r="E208" s="88">
        <f t="shared" si="7"/>
        <v>145.73000000000002</v>
      </c>
      <c r="F208" s="108">
        <v>153.4</v>
      </c>
      <c r="G208" s="89" t="s">
        <v>156</v>
      </c>
    </row>
    <row r="209" spans="1:7" x14ac:dyDescent="0.2">
      <c r="A209" s="85">
        <v>7200341</v>
      </c>
      <c r="B209" s="81" t="s">
        <v>159</v>
      </c>
      <c r="C209" s="86" t="s">
        <v>155</v>
      </c>
      <c r="D209" s="87"/>
      <c r="E209" s="88">
        <f t="shared" si="7"/>
        <v>217.92049999999998</v>
      </c>
      <c r="F209" s="108">
        <v>229.39</v>
      </c>
      <c r="G209" s="89" t="s">
        <v>156</v>
      </c>
    </row>
    <row r="210" spans="1:7" x14ac:dyDescent="0.2">
      <c r="A210" s="85">
        <v>7200342</v>
      </c>
      <c r="B210" s="81" t="s">
        <v>147</v>
      </c>
      <c r="C210" s="86" t="s">
        <v>155</v>
      </c>
      <c r="D210" s="87"/>
      <c r="E210" s="88">
        <f t="shared" si="7"/>
        <v>290.12049999999999</v>
      </c>
      <c r="F210" s="108">
        <v>305.39</v>
      </c>
      <c r="G210" s="89" t="s">
        <v>156</v>
      </c>
    </row>
    <row r="211" spans="1:7" ht="21" x14ac:dyDescent="0.2">
      <c r="A211" s="80"/>
      <c r="B211" s="105" t="s">
        <v>160</v>
      </c>
      <c r="C211" s="82"/>
      <c r="D211" s="83"/>
      <c r="E211" s="88"/>
      <c r="F211" s="84"/>
      <c r="G211" s="80"/>
    </row>
    <row r="212" spans="1:7" x14ac:dyDescent="0.2">
      <c r="A212" s="85">
        <v>7200348</v>
      </c>
      <c r="B212" s="99" t="s">
        <v>50</v>
      </c>
      <c r="C212" s="86" t="s">
        <v>45</v>
      </c>
      <c r="D212" s="87"/>
      <c r="E212" s="88">
        <f t="shared" si="7"/>
        <v>72.2</v>
      </c>
      <c r="F212" s="108">
        <v>76</v>
      </c>
      <c r="G212" s="89" t="s">
        <v>46</v>
      </c>
    </row>
    <row r="213" spans="1:7" x14ac:dyDescent="0.2">
      <c r="A213" s="85">
        <v>7200349</v>
      </c>
      <c r="B213" s="99" t="s">
        <v>51</v>
      </c>
      <c r="C213" s="86" t="s">
        <v>45</v>
      </c>
      <c r="D213" s="87"/>
      <c r="E213" s="88">
        <f t="shared" si="7"/>
        <v>80.208500000000001</v>
      </c>
      <c r="F213" s="108">
        <v>84.43</v>
      </c>
      <c r="G213" s="89" t="s">
        <v>46</v>
      </c>
    </row>
    <row r="214" spans="1:7" x14ac:dyDescent="0.2">
      <c r="A214" s="85">
        <v>7200350</v>
      </c>
      <c r="B214" s="99" t="s">
        <v>52</v>
      </c>
      <c r="C214" s="86" t="s">
        <v>45</v>
      </c>
      <c r="D214" s="87"/>
      <c r="E214" s="88">
        <f t="shared" si="7"/>
        <v>86.906000000000006</v>
      </c>
      <c r="F214" s="108">
        <v>91.48</v>
      </c>
      <c r="G214" s="89" t="s">
        <v>46</v>
      </c>
    </row>
    <row r="215" spans="1:7" x14ac:dyDescent="0.2">
      <c r="A215" s="85">
        <v>7200351</v>
      </c>
      <c r="B215" s="99" t="s">
        <v>53</v>
      </c>
      <c r="C215" s="86" t="s">
        <v>45</v>
      </c>
      <c r="D215" s="87"/>
      <c r="E215" s="88">
        <f t="shared" si="7"/>
        <v>94.914500000000004</v>
      </c>
      <c r="F215" s="108">
        <v>99.91</v>
      </c>
      <c r="G215" s="89" t="s">
        <v>46</v>
      </c>
    </row>
    <row r="216" spans="1:7" x14ac:dyDescent="0.2">
      <c r="A216" s="85">
        <v>7200352</v>
      </c>
      <c r="B216" s="99" t="s">
        <v>54</v>
      </c>
      <c r="C216" s="86" t="s">
        <v>45</v>
      </c>
      <c r="D216" s="87"/>
      <c r="E216" s="88">
        <f t="shared" si="7"/>
        <v>131.0335</v>
      </c>
      <c r="F216" s="108">
        <v>137.93</v>
      </c>
      <c r="G216" s="89" t="s">
        <v>46</v>
      </c>
    </row>
    <row r="217" spans="1:7" x14ac:dyDescent="0.2">
      <c r="A217" s="85">
        <v>7200353</v>
      </c>
      <c r="B217" s="99" t="s">
        <v>55</v>
      </c>
      <c r="C217" s="86" t="s">
        <v>45</v>
      </c>
      <c r="D217" s="87"/>
      <c r="E217" s="88">
        <f t="shared" si="7"/>
        <v>137.70249999999999</v>
      </c>
      <c r="F217" s="108">
        <v>144.94999999999999</v>
      </c>
      <c r="G217" s="89" t="s">
        <v>46</v>
      </c>
    </row>
    <row r="218" spans="1:7" x14ac:dyDescent="0.2">
      <c r="A218" s="85">
        <v>7200354</v>
      </c>
      <c r="B218" s="99" t="s">
        <v>161</v>
      </c>
      <c r="C218" s="86" t="s">
        <v>45</v>
      </c>
      <c r="D218" s="87"/>
      <c r="E218" s="88">
        <f t="shared" si="7"/>
        <v>145.73000000000002</v>
      </c>
      <c r="F218" s="108">
        <v>153.4</v>
      </c>
      <c r="G218" s="89" t="s">
        <v>46</v>
      </c>
    </row>
    <row r="219" spans="1:7" x14ac:dyDescent="0.2">
      <c r="A219" s="85">
        <v>7200355</v>
      </c>
      <c r="B219" s="99" t="s">
        <v>162</v>
      </c>
      <c r="C219" s="86" t="s">
        <v>45</v>
      </c>
      <c r="D219" s="87"/>
      <c r="E219" s="88">
        <f t="shared" si="7"/>
        <v>159.09649999999999</v>
      </c>
      <c r="F219" s="108">
        <v>167.47</v>
      </c>
      <c r="G219" s="89" t="s">
        <v>46</v>
      </c>
    </row>
    <row r="220" spans="1:7" x14ac:dyDescent="0.2">
      <c r="A220" s="85">
        <v>7200356</v>
      </c>
      <c r="B220" s="99" t="s">
        <v>163</v>
      </c>
      <c r="C220" s="86" t="s">
        <v>45</v>
      </c>
      <c r="D220" s="87"/>
      <c r="E220" s="88">
        <f t="shared" si="7"/>
        <v>173.72650000000002</v>
      </c>
      <c r="F220" s="108">
        <v>182.87</v>
      </c>
      <c r="G220" s="89" t="s">
        <v>46</v>
      </c>
    </row>
    <row r="221" spans="1:7" x14ac:dyDescent="0.2">
      <c r="A221" s="85">
        <v>7200357</v>
      </c>
      <c r="B221" s="99" t="s">
        <v>164</v>
      </c>
      <c r="C221" s="86" t="s">
        <v>45</v>
      </c>
      <c r="D221" s="87"/>
      <c r="E221" s="88">
        <f t="shared" si="7"/>
        <v>188.518</v>
      </c>
      <c r="F221" s="108">
        <v>198.44</v>
      </c>
      <c r="G221" s="89" t="s">
        <v>46</v>
      </c>
    </row>
    <row r="222" spans="1:7" x14ac:dyDescent="0.2">
      <c r="A222" s="85">
        <v>7200358</v>
      </c>
      <c r="B222" s="99" t="s">
        <v>165</v>
      </c>
      <c r="C222" s="86" t="s">
        <v>45</v>
      </c>
      <c r="D222" s="87"/>
      <c r="E222" s="88">
        <f t="shared" si="7"/>
        <v>203.22399999999999</v>
      </c>
      <c r="F222" s="108">
        <v>213.92</v>
      </c>
      <c r="G222" s="89" t="s">
        <v>46</v>
      </c>
    </row>
    <row r="223" spans="1:7" x14ac:dyDescent="0.2">
      <c r="A223" s="85">
        <v>7200359</v>
      </c>
      <c r="B223" s="99" t="s">
        <v>166</v>
      </c>
      <c r="C223" s="86" t="s">
        <v>45</v>
      </c>
      <c r="D223" s="87"/>
      <c r="E223" s="88">
        <f t="shared" si="7"/>
        <v>217.92049999999998</v>
      </c>
      <c r="F223" s="108">
        <v>229.39</v>
      </c>
      <c r="G223" s="89" t="s">
        <v>46</v>
      </c>
    </row>
    <row r="224" spans="1:7" ht="15" customHeight="1" x14ac:dyDescent="0.2">
      <c r="A224" s="12" t="s">
        <v>24</v>
      </c>
      <c r="B224" s="13"/>
      <c r="C224" s="13"/>
      <c r="D224" s="13"/>
      <c r="E224" s="13"/>
      <c r="F224" s="13"/>
      <c r="G224" s="14"/>
    </row>
    <row r="225" spans="1:7" x14ac:dyDescent="0.2">
      <c r="A225" s="8"/>
      <c r="B225" s="115" t="s">
        <v>23</v>
      </c>
      <c r="C225" s="116"/>
      <c r="D225" s="116"/>
      <c r="E225" s="116"/>
      <c r="F225" s="116"/>
      <c r="G225" s="117"/>
    </row>
    <row r="226" spans="1:7" ht="21" x14ac:dyDescent="0.2">
      <c r="A226" s="80"/>
      <c r="B226" s="105" t="s">
        <v>167</v>
      </c>
      <c r="C226" s="82"/>
      <c r="D226" s="83"/>
      <c r="E226" s="84"/>
      <c r="F226" s="84"/>
      <c r="G226" s="80"/>
    </row>
    <row r="227" spans="1:7" ht="31.5" x14ac:dyDescent="0.2">
      <c r="A227" s="80"/>
      <c r="B227" s="105" t="s">
        <v>168</v>
      </c>
      <c r="C227" s="82"/>
      <c r="D227" s="83"/>
      <c r="E227" s="84"/>
      <c r="F227" s="84"/>
      <c r="G227" s="80"/>
    </row>
    <row r="228" spans="1:7" x14ac:dyDescent="0.2">
      <c r="A228" s="64">
        <v>4600193</v>
      </c>
      <c r="B228" s="81" t="s">
        <v>169</v>
      </c>
      <c r="C228" s="86" t="s">
        <v>170</v>
      </c>
      <c r="D228" s="87"/>
      <c r="E228" s="68">
        <f>F228-(F228*5%)</f>
        <v>181.66849999999999</v>
      </c>
      <c r="F228" s="100">
        <v>191.23</v>
      </c>
      <c r="G228" s="89" t="s">
        <v>171</v>
      </c>
    </row>
    <row r="229" spans="1:7" x14ac:dyDescent="0.2">
      <c r="A229" s="64">
        <v>4600194</v>
      </c>
      <c r="B229" s="81" t="s">
        <v>172</v>
      </c>
      <c r="C229" s="86" t="s">
        <v>170</v>
      </c>
      <c r="D229" s="87"/>
      <c r="E229" s="68">
        <f t="shared" ref="E229:E283" si="8">F229-(F229*5%)</f>
        <v>190</v>
      </c>
      <c r="F229" s="100">
        <v>200</v>
      </c>
      <c r="G229" s="89" t="s">
        <v>171</v>
      </c>
    </row>
    <row r="230" spans="1:7" x14ac:dyDescent="0.2">
      <c r="A230" s="64">
        <v>4600195</v>
      </c>
      <c r="B230" s="81" t="s">
        <v>173</v>
      </c>
      <c r="C230" s="86" t="s">
        <v>170</v>
      </c>
      <c r="D230" s="87"/>
      <c r="E230" s="68">
        <f t="shared" si="8"/>
        <v>208.98099999999999</v>
      </c>
      <c r="F230" s="100">
        <v>219.98</v>
      </c>
      <c r="G230" s="89" t="s">
        <v>171</v>
      </c>
    </row>
    <row r="231" spans="1:7" ht="21" x14ac:dyDescent="0.2">
      <c r="A231" s="80"/>
      <c r="B231" s="105" t="s">
        <v>174</v>
      </c>
      <c r="C231" s="90"/>
      <c r="D231" s="91"/>
      <c r="E231" s="68"/>
      <c r="F231" s="84"/>
      <c r="G231" s="80"/>
    </row>
    <row r="232" spans="1:7" x14ac:dyDescent="0.2">
      <c r="A232" s="64">
        <v>4600196</v>
      </c>
      <c r="B232" s="81" t="s">
        <v>175</v>
      </c>
      <c r="C232" s="86" t="s">
        <v>170</v>
      </c>
      <c r="D232" s="87"/>
      <c r="E232" s="68">
        <f t="shared" si="8"/>
        <v>181.66849999999999</v>
      </c>
      <c r="F232" s="100">
        <v>191.23</v>
      </c>
      <c r="G232" s="89" t="s">
        <v>171</v>
      </c>
    </row>
    <row r="233" spans="1:7" x14ac:dyDescent="0.2">
      <c r="A233" s="64">
        <v>4600197</v>
      </c>
      <c r="B233" s="81" t="s">
        <v>176</v>
      </c>
      <c r="C233" s="86" t="s">
        <v>170</v>
      </c>
      <c r="D233" s="87"/>
      <c r="E233" s="68">
        <f t="shared" si="8"/>
        <v>190</v>
      </c>
      <c r="F233" s="100">
        <v>200</v>
      </c>
      <c r="G233" s="89" t="s">
        <v>171</v>
      </c>
    </row>
    <row r="234" spans="1:7" x14ac:dyDescent="0.2">
      <c r="A234" s="64">
        <v>4600198</v>
      </c>
      <c r="B234" s="81" t="s">
        <v>177</v>
      </c>
      <c r="C234" s="86" t="s">
        <v>170</v>
      </c>
      <c r="D234" s="87"/>
      <c r="E234" s="68">
        <f t="shared" si="8"/>
        <v>209.55100000000002</v>
      </c>
      <c r="F234" s="100">
        <v>220.58</v>
      </c>
      <c r="G234" s="89" t="s">
        <v>171</v>
      </c>
    </row>
    <row r="235" spans="1:7" x14ac:dyDescent="0.2">
      <c r="A235" s="64">
        <v>4600199</v>
      </c>
      <c r="B235" s="81" t="s">
        <v>178</v>
      </c>
      <c r="C235" s="86" t="s">
        <v>170</v>
      </c>
      <c r="D235" s="87"/>
      <c r="E235" s="68">
        <f t="shared" si="8"/>
        <v>249.84050000000002</v>
      </c>
      <c r="F235" s="100">
        <v>262.99</v>
      </c>
      <c r="G235" s="89" t="s">
        <v>171</v>
      </c>
    </row>
    <row r="236" spans="1:7" x14ac:dyDescent="0.2">
      <c r="A236" s="64">
        <v>4600200</v>
      </c>
      <c r="B236" s="81" t="s">
        <v>179</v>
      </c>
      <c r="C236" s="86" t="s">
        <v>170</v>
      </c>
      <c r="D236" s="87"/>
      <c r="E236" s="68">
        <f t="shared" si="8"/>
        <v>284.75299999999999</v>
      </c>
      <c r="F236" s="100">
        <v>299.74</v>
      </c>
      <c r="G236" s="89" t="s">
        <v>171</v>
      </c>
    </row>
    <row r="237" spans="1:7" x14ac:dyDescent="0.2">
      <c r="A237" s="64">
        <v>4600201</v>
      </c>
      <c r="B237" s="81" t="s">
        <v>180</v>
      </c>
      <c r="C237" s="86" t="s">
        <v>170</v>
      </c>
      <c r="D237" s="87"/>
      <c r="E237" s="68">
        <f t="shared" si="8"/>
        <v>303.57249999999999</v>
      </c>
      <c r="F237" s="100">
        <v>319.55</v>
      </c>
      <c r="G237" s="89" t="s">
        <v>171</v>
      </c>
    </row>
    <row r="238" spans="1:7" ht="21" x14ac:dyDescent="0.2">
      <c r="A238" s="80"/>
      <c r="B238" s="105" t="s">
        <v>181</v>
      </c>
      <c r="C238" s="90"/>
      <c r="D238" s="91"/>
      <c r="E238" s="68"/>
      <c r="F238" s="84"/>
      <c r="G238" s="80"/>
    </row>
    <row r="239" spans="1:7" x14ac:dyDescent="0.2">
      <c r="A239" s="64">
        <v>4600202</v>
      </c>
      <c r="B239" s="81" t="s">
        <v>182</v>
      </c>
      <c r="C239" s="86" t="s">
        <v>170</v>
      </c>
      <c r="D239" s="87"/>
      <c r="E239" s="68">
        <f t="shared" si="8"/>
        <v>156.88299999999998</v>
      </c>
      <c r="F239" s="100">
        <v>165.14</v>
      </c>
      <c r="G239" s="89" t="s">
        <v>171</v>
      </c>
    </row>
    <row r="240" spans="1:7" x14ac:dyDescent="0.2">
      <c r="A240" s="64">
        <v>4600203</v>
      </c>
      <c r="B240" s="81" t="s">
        <v>183</v>
      </c>
      <c r="C240" s="86" t="s">
        <v>170</v>
      </c>
      <c r="D240" s="87"/>
      <c r="E240" s="68">
        <f t="shared" si="8"/>
        <v>173.43200000000002</v>
      </c>
      <c r="F240" s="100">
        <v>182.56</v>
      </c>
      <c r="G240" s="89" t="s">
        <v>171</v>
      </c>
    </row>
    <row r="241" spans="1:7" x14ac:dyDescent="0.2">
      <c r="A241" s="80"/>
      <c r="B241" s="105" t="s">
        <v>184</v>
      </c>
      <c r="C241" s="90"/>
      <c r="D241" s="91"/>
      <c r="E241" s="68"/>
      <c r="F241" s="84"/>
      <c r="G241" s="80"/>
    </row>
    <row r="242" spans="1:7" x14ac:dyDescent="0.2">
      <c r="A242" s="64">
        <v>4600204</v>
      </c>
      <c r="B242" s="81" t="s">
        <v>185</v>
      </c>
      <c r="C242" s="86" t="s">
        <v>186</v>
      </c>
      <c r="D242" s="87"/>
      <c r="E242" s="68">
        <f t="shared" si="8"/>
        <v>345.52449999999999</v>
      </c>
      <c r="F242" s="100">
        <v>363.71</v>
      </c>
      <c r="G242" s="89" t="s">
        <v>187</v>
      </c>
    </row>
    <row r="243" spans="1:7" x14ac:dyDescent="0.2">
      <c r="A243" s="64">
        <v>4600205</v>
      </c>
      <c r="B243" s="81" t="s">
        <v>188</v>
      </c>
      <c r="C243" s="86" t="s">
        <v>186</v>
      </c>
      <c r="D243" s="87"/>
      <c r="E243" s="68">
        <f t="shared" si="8"/>
        <v>356.06</v>
      </c>
      <c r="F243" s="100">
        <v>374.8</v>
      </c>
      <c r="G243" s="89" t="s">
        <v>187</v>
      </c>
    </row>
    <row r="244" spans="1:7" x14ac:dyDescent="0.2">
      <c r="A244" s="64">
        <v>4600206</v>
      </c>
      <c r="B244" s="81" t="s">
        <v>189</v>
      </c>
      <c r="C244" s="86" t="s">
        <v>186</v>
      </c>
      <c r="D244" s="87"/>
      <c r="E244" s="68">
        <f t="shared" si="8"/>
        <v>554.28700000000003</v>
      </c>
      <c r="F244" s="100">
        <v>583.46</v>
      </c>
      <c r="G244" s="89" t="s">
        <v>187</v>
      </c>
    </row>
    <row r="245" spans="1:7" x14ac:dyDescent="0.2">
      <c r="A245" s="64">
        <v>4600207</v>
      </c>
      <c r="B245" s="81" t="s">
        <v>190</v>
      </c>
      <c r="C245" s="86" t="s">
        <v>186</v>
      </c>
      <c r="D245" s="87"/>
      <c r="E245" s="68">
        <f t="shared" si="8"/>
        <v>1389.432</v>
      </c>
      <c r="F245" s="100">
        <v>1462.56</v>
      </c>
      <c r="G245" s="89" t="s">
        <v>187</v>
      </c>
    </row>
    <row r="246" spans="1:7" x14ac:dyDescent="0.2">
      <c r="A246" s="64">
        <v>4600208</v>
      </c>
      <c r="B246" s="81" t="s">
        <v>191</v>
      </c>
      <c r="C246" s="86" t="s">
        <v>186</v>
      </c>
      <c r="D246" s="87"/>
      <c r="E246" s="68">
        <f t="shared" si="8"/>
        <v>271.90900000000005</v>
      </c>
      <c r="F246" s="100">
        <v>286.22000000000003</v>
      </c>
      <c r="G246" s="89" t="s">
        <v>187</v>
      </c>
    </row>
    <row r="247" spans="1:7" x14ac:dyDescent="0.2">
      <c r="A247" s="64">
        <v>4600209</v>
      </c>
      <c r="B247" s="81" t="s">
        <v>192</v>
      </c>
      <c r="C247" s="86" t="s">
        <v>186</v>
      </c>
      <c r="D247" s="87"/>
      <c r="E247" s="68">
        <f t="shared" si="8"/>
        <v>337.60149999999999</v>
      </c>
      <c r="F247" s="100">
        <v>355.37</v>
      </c>
      <c r="G247" s="89" t="s">
        <v>187</v>
      </c>
    </row>
    <row r="248" spans="1:7" ht="21" x14ac:dyDescent="0.2">
      <c r="A248" s="64">
        <v>4600210</v>
      </c>
      <c r="B248" s="81" t="s">
        <v>193</v>
      </c>
      <c r="C248" s="86" t="s">
        <v>186</v>
      </c>
      <c r="D248" s="87"/>
      <c r="E248" s="68">
        <f t="shared" si="8"/>
        <v>337.60149999999999</v>
      </c>
      <c r="F248" s="100">
        <v>355.37</v>
      </c>
      <c r="G248" s="89" t="s">
        <v>187</v>
      </c>
    </row>
    <row r="249" spans="1:7" x14ac:dyDescent="0.2">
      <c r="A249" s="64">
        <v>4600211</v>
      </c>
      <c r="B249" s="81" t="s">
        <v>194</v>
      </c>
      <c r="C249" s="86" t="s">
        <v>186</v>
      </c>
      <c r="D249" s="87"/>
      <c r="E249" s="68">
        <f t="shared" si="8"/>
        <v>3233.6669999999999</v>
      </c>
      <c r="F249" s="100">
        <v>3403.86</v>
      </c>
      <c r="G249" s="89" t="s">
        <v>187</v>
      </c>
    </row>
    <row r="250" spans="1:7" x14ac:dyDescent="0.2">
      <c r="A250" s="64">
        <v>4600212</v>
      </c>
      <c r="B250" s="81" t="s">
        <v>195</v>
      </c>
      <c r="C250" s="86" t="s">
        <v>186</v>
      </c>
      <c r="D250" s="87"/>
      <c r="E250" s="68">
        <f t="shared" si="8"/>
        <v>539.61900000000003</v>
      </c>
      <c r="F250" s="100">
        <v>568.02</v>
      </c>
      <c r="G250" s="89" t="s">
        <v>187</v>
      </c>
    </row>
    <row r="251" spans="1:7" x14ac:dyDescent="0.2">
      <c r="A251" s="92"/>
      <c r="B251" s="105" t="s">
        <v>196</v>
      </c>
      <c r="C251" s="94"/>
      <c r="D251" s="95"/>
      <c r="E251" s="68">
        <f t="shared" si="8"/>
        <v>0</v>
      </c>
      <c r="F251" s="93"/>
      <c r="G251" s="92"/>
    </row>
    <row r="252" spans="1:7" x14ac:dyDescent="0.2">
      <c r="A252" s="64">
        <v>4600213</v>
      </c>
      <c r="B252" s="81" t="s">
        <v>185</v>
      </c>
      <c r="C252" s="86" t="s">
        <v>186</v>
      </c>
      <c r="D252" s="87"/>
      <c r="E252" s="68">
        <f t="shared" si="8"/>
        <v>187.57749999999999</v>
      </c>
      <c r="F252" s="100">
        <v>197.45</v>
      </c>
      <c r="G252" s="89" t="s">
        <v>197</v>
      </c>
    </row>
    <row r="253" spans="1:7" x14ac:dyDescent="0.2">
      <c r="A253" s="64">
        <v>4600214</v>
      </c>
      <c r="B253" s="81" t="s">
        <v>188</v>
      </c>
      <c r="C253" s="86" t="s">
        <v>186</v>
      </c>
      <c r="D253" s="87"/>
      <c r="E253" s="68">
        <f t="shared" si="8"/>
        <v>203.8415</v>
      </c>
      <c r="F253" s="100">
        <v>214.57</v>
      </c>
      <c r="G253" s="89" t="s">
        <v>197</v>
      </c>
    </row>
    <row r="254" spans="1:7" x14ac:dyDescent="0.2">
      <c r="A254" s="64">
        <v>4600215</v>
      </c>
      <c r="B254" s="81" t="s">
        <v>189</v>
      </c>
      <c r="C254" s="86" t="s">
        <v>186</v>
      </c>
      <c r="D254" s="87"/>
      <c r="E254" s="68">
        <f t="shared" si="8"/>
        <v>360.8005</v>
      </c>
      <c r="F254" s="100">
        <v>379.79</v>
      </c>
      <c r="G254" s="89" t="s">
        <v>197</v>
      </c>
    </row>
    <row r="255" spans="1:7" x14ac:dyDescent="0.2">
      <c r="A255" s="64">
        <v>4600216</v>
      </c>
      <c r="B255" s="81" t="s">
        <v>190</v>
      </c>
      <c r="C255" s="86" t="s">
        <v>186</v>
      </c>
      <c r="D255" s="87"/>
      <c r="E255" s="68">
        <f t="shared" si="8"/>
        <v>1655.6695</v>
      </c>
      <c r="F255" s="100">
        <v>1742.81</v>
      </c>
      <c r="G255" s="89" t="s">
        <v>197</v>
      </c>
    </row>
    <row r="256" spans="1:7" x14ac:dyDescent="0.2">
      <c r="A256" s="64">
        <v>4600217</v>
      </c>
      <c r="B256" s="81" t="s">
        <v>198</v>
      </c>
      <c r="C256" s="86" t="s">
        <v>186</v>
      </c>
      <c r="D256" s="87"/>
      <c r="E256" s="68">
        <f t="shared" si="8"/>
        <v>6537.5484999999999</v>
      </c>
      <c r="F256" s="100">
        <v>6881.63</v>
      </c>
      <c r="G256" s="89" t="s">
        <v>197</v>
      </c>
    </row>
    <row r="257" spans="1:7" x14ac:dyDescent="0.2">
      <c r="A257" s="64">
        <v>4600218</v>
      </c>
      <c r="B257" s="81" t="s">
        <v>192</v>
      </c>
      <c r="C257" s="86" t="s">
        <v>186</v>
      </c>
      <c r="D257" s="87"/>
      <c r="E257" s="68">
        <f t="shared" si="8"/>
        <v>254.88500000000002</v>
      </c>
      <c r="F257" s="100">
        <v>268.3</v>
      </c>
      <c r="G257" s="89" t="s">
        <v>197</v>
      </c>
    </row>
    <row r="258" spans="1:7" x14ac:dyDescent="0.2">
      <c r="A258" s="92"/>
      <c r="B258" s="105" t="s">
        <v>199</v>
      </c>
      <c r="C258" s="94"/>
      <c r="D258" s="95"/>
      <c r="E258" s="68">
        <f t="shared" si="8"/>
        <v>0</v>
      </c>
      <c r="F258" s="93"/>
      <c r="G258" s="92"/>
    </row>
    <row r="259" spans="1:7" x14ac:dyDescent="0.2">
      <c r="A259" s="64">
        <v>4600219</v>
      </c>
      <c r="B259" s="81" t="s">
        <v>200</v>
      </c>
      <c r="C259" s="86" t="s">
        <v>186</v>
      </c>
      <c r="D259" s="87"/>
      <c r="E259" s="68">
        <f t="shared" si="8"/>
        <v>549.69849999999997</v>
      </c>
      <c r="F259" s="100">
        <v>578.63</v>
      </c>
      <c r="G259" s="89" t="s">
        <v>197</v>
      </c>
    </row>
    <row r="260" spans="1:7" x14ac:dyDescent="0.2">
      <c r="A260" s="64">
        <v>4600220</v>
      </c>
      <c r="B260" s="81" t="s">
        <v>201</v>
      </c>
      <c r="C260" s="86" t="s">
        <v>186</v>
      </c>
      <c r="D260" s="87"/>
      <c r="E260" s="68">
        <f t="shared" si="8"/>
        <v>549.69849999999997</v>
      </c>
      <c r="F260" s="100">
        <v>578.63</v>
      </c>
      <c r="G260" s="89" t="s">
        <v>197</v>
      </c>
    </row>
    <row r="261" spans="1:7" x14ac:dyDescent="0.2">
      <c r="A261" s="92"/>
      <c r="B261" s="105" t="s">
        <v>202</v>
      </c>
      <c r="C261" s="94"/>
      <c r="D261" s="95"/>
      <c r="E261" s="68"/>
      <c r="F261" s="93"/>
      <c r="G261" s="92"/>
    </row>
    <row r="262" spans="1:7" ht="31.5" x14ac:dyDescent="0.2">
      <c r="A262" s="64">
        <v>4600221</v>
      </c>
      <c r="B262" s="84" t="s">
        <v>203</v>
      </c>
      <c r="C262" s="86" t="s">
        <v>186</v>
      </c>
      <c r="D262" s="87"/>
      <c r="E262" s="68">
        <f t="shared" si="8"/>
        <v>383.78100000000001</v>
      </c>
      <c r="F262" s="100">
        <v>403.98</v>
      </c>
      <c r="G262" s="89" t="s">
        <v>204</v>
      </c>
    </row>
    <row r="263" spans="1:7" ht="21" x14ac:dyDescent="0.2">
      <c r="A263" s="64">
        <v>4600222</v>
      </c>
      <c r="B263" s="81" t="s">
        <v>205</v>
      </c>
      <c r="C263" s="86" t="s">
        <v>186</v>
      </c>
      <c r="D263" s="87"/>
      <c r="E263" s="68">
        <f t="shared" si="8"/>
        <v>383.78100000000001</v>
      </c>
      <c r="F263" s="100">
        <v>403.98</v>
      </c>
      <c r="G263" s="89" t="s">
        <v>204</v>
      </c>
    </row>
    <row r="264" spans="1:7" x14ac:dyDescent="0.2">
      <c r="A264" s="64">
        <v>4600223</v>
      </c>
      <c r="B264" s="81" t="s">
        <v>206</v>
      </c>
      <c r="C264" s="86" t="s">
        <v>186</v>
      </c>
      <c r="D264" s="87"/>
      <c r="E264" s="68">
        <f t="shared" si="8"/>
        <v>550.72450000000003</v>
      </c>
      <c r="F264" s="100">
        <v>579.71</v>
      </c>
      <c r="G264" s="89" t="s">
        <v>204</v>
      </c>
    </row>
    <row r="265" spans="1:7" x14ac:dyDescent="0.2">
      <c r="A265" s="92"/>
      <c r="B265" s="105" t="s">
        <v>207</v>
      </c>
      <c r="C265" s="94"/>
      <c r="D265" s="95"/>
      <c r="E265" s="68">
        <f t="shared" si="8"/>
        <v>0</v>
      </c>
      <c r="F265" s="93"/>
      <c r="G265" s="92"/>
    </row>
    <row r="266" spans="1:7" x14ac:dyDescent="0.2">
      <c r="A266" s="64">
        <v>4600224</v>
      </c>
      <c r="B266" s="81" t="s">
        <v>208</v>
      </c>
      <c r="C266" s="86" t="s">
        <v>186</v>
      </c>
      <c r="D266" s="87"/>
      <c r="E266" s="68">
        <f t="shared" si="8"/>
        <v>131.17600000000002</v>
      </c>
      <c r="F266" s="100">
        <v>138.08000000000001</v>
      </c>
      <c r="G266" s="89" t="s">
        <v>209</v>
      </c>
    </row>
    <row r="267" spans="1:7" ht="31.5" x14ac:dyDescent="0.2">
      <c r="A267" s="80"/>
      <c r="B267" s="105" t="s">
        <v>210</v>
      </c>
      <c r="C267" s="90"/>
      <c r="D267" s="91"/>
      <c r="E267" s="68"/>
      <c r="F267" s="84"/>
      <c r="G267" s="80"/>
    </row>
    <row r="268" spans="1:7" x14ac:dyDescent="0.2">
      <c r="A268" s="64">
        <v>4600232</v>
      </c>
      <c r="B268" s="81" t="s">
        <v>169</v>
      </c>
      <c r="C268" s="86" t="s">
        <v>170</v>
      </c>
      <c r="D268" s="87"/>
      <c r="E268" s="68">
        <f t="shared" si="8"/>
        <v>135.94499999999999</v>
      </c>
      <c r="F268" s="100">
        <v>143.1</v>
      </c>
      <c r="G268" s="89" t="s">
        <v>211</v>
      </c>
    </row>
    <row r="269" spans="1:7" x14ac:dyDescent="0.2">
      <c r="A269" s="64">
        <v>4600233</v>
      </c>
      <c r="B269" s="81" t="s">
        <v>172</v>
      </c>
      <c r="C269" s="86" t="s">
        <v>170</v>
      </c>
      <c r="D269" s="87"/>
      <c r="E269" s="68">
        <f t="shared" si="8"/>
        <v>148.2475</v>
      </c>
      <c r="F269" s="100">
        <v>156.05000000000001</v>
      </c>
      <c r="G269" s="89" t="s">
        <v>211</v>
      </c>
    </row>
    <row r="270" spans="1:7" x14ac:dyDescent="0.2">
      <c r="A270" s="64">
        <v>4600234</v>
      </c>
      <c r="B270" s="81" t="s">
        <v>173</v>
      </c>
      <c r="C270" s="86" t="s">
        <v>170</v>
      </c>
      <c r="D270" s="87"/>
      <c r="E270" s="68">
        <f t="shared" si="8"/>
        <v>166.31649999999999</v>
      </c>
      <c r="F270" s="100">
        <v>175.07</v>
      </c>
      <c r="G270" s="89" t="s">
        <v>211</v>
      </c>
    </row>
    <row r="271" spans="1:7" ht="21" x14ac:dyDescent="0.2">
      <c r="A271" s="80"/>
      <c r="B271" s="105" t="s">
        <v>174</v>
      </c>
      <c r="C271" s="90"/>
      <c r="D271" s="91"/>
      <c r="E271" s="68"/>
      <c r="F271" s="84"/>
      <c r="G271" s="80"/>
    </row>
    <row r="272" spans="1:7" x14ac:dyDescent="0.2">
      <c r="A272" s="64">
        <v>4600235</v>
      </c>
      <c r="B272" s="81" t="s">
        <v>175</v>
      </c>
      <c r="C272" s="86" t="s">
        <v>170</v>
      </c>
      <c r="D272" s="87"/>
      <c r="E272" s="68">
        <f t="shared" si="8"/>
        <v>148.2475</v>
      </c>
      <c r="F272" s="100">
        <v>156.05000000000001</v>
      </c>
      <c r="G272" s="89" t="s">
        <v>211</v>
      </c>
    </row>
    <row r="273" spans="1:7" x14ac:dyDescent="0.2">
      <c r="A273" s="64">
        <v>4600236</v>
      </c>
      <c r="B273" s="81" t="s">
        <v>176</v>
      </c>
      <c r="C273" s="86" t="s">
        <v>170</v>
      </c>
      <c r="D273" s="87"/>
      <c r="E273" s="68">
        <f t="shared" si="8"/>
        <v>166.31649999999999</v>
      </c>
      <c r="F273" s="100">
        <v>175.07</v>
      </c>
      <c r="G273" s="89" t="s">
        <v>211</v>
      </c>
    </row>
    <row r="274" spans="1:7" x14ac:dyDescent="0.2">
      <c r="A274" s="64">
        <v>4600237</v>
      </c>
      <c r="B274" s="81" t="s">
        <v>177</v>
      </c>
      <c r="C274" s="109" t="s">
        <v>212</v>
      </c>
      <c r="D274" s="110"/>
      <c r="E274" s="68">
        <f t="shared" si="8"/>
        <v>184.58500000000001</v>
      </c>
      <c r="F274" s="100">
        <v>194.3</v>
      </c>
      <c r="G274" s="89" t="s">
        <v>211</v>
      </c>
    </row>
    <row r="275" spans="1:7" x14ac:dyDescent="0.2">
      <c r="A275" s="64">
        <v>4600238</v>
      </c>
      <c r="B275" s="81" t="s">
        <v>178</v>
      </c>
      <c r="C275" s="86" t="s">
        <v>170</v>
      </c>
      <c r="D275" s="87"/>
      <c r="E275" s="68">
        <f t="shared" si="8"/>
        <v>201.11499999999998</v>
      </c>
      <c r="F275" s="100">
        <v>211.7</v>
      </c>
      <c r="G275" s="89" t="s">
        <v>211</v>
      </c>
    </row>
    <row r="276" spans="1:7" ht="12.6" customHeight="1" x14ac:dyDescent="0.2">
      <c r="A276" s="80"/>
      <c r="B276" s="84"/>
      <c r="C276" s="90"/>
      <c r="D276" s="91"/>
      <c r="E276" s="68"/>
      <c r="F276" s="84"/>
      <c r="G276" s="80"/>
    </row>
    <row r="277" spans="1:7" x14ac:dyDescent="0.2">
      <c r="A277" s="111"/>
      <c r="B277" s="112"/>
      <c r="C277" s="113"/>
      <c r="D277" s="113"/>
      <c r="E277" s="68"/>
      <c r="F277" s="112"/>
      <c r="G277" s="111"/>
    </row>
    <row r="278" spans="1:7" x14ac:dyDescent="0.2">
      <c r="A278" s="64">
        <v>4600239</v>
      </c>
      <c r="B278" s="99" t="s">
        <v>179</v>
      </c>
      <c r="C278" s="86" t="s">
        <v>170</v>
      </c>
      <c r="D278" s="87"/>
      <c r="E278" s="68">
        <f t="shared" si="8"/>
        <v>259.92950000000002</v>
      </c>
      <c r="F278" s="100">
        <v>273.61</v>
      </c>
      <c r="G278" s="89" t="s">
        <v>211</v>
      </c>
    </row>
    <row r="279" spans="1:7" x14ac:dyDescent="0.2">
      <c r="A279" s="64">
        <v>4600240</v>
      </c>
      <c r="B279" s="99" t="s">
        <v>180</v>
      </c>
      <c r="C279" s="86" t="s">
        <v>170</v>
      </c>
      <c r="D279" s="87"/>
      <c r="E279" s="68">
        <f t="shared" si="8"/>
        <v>294.19600000000003</v>
      </c>
      <c r="F279" s="100">
        <v>309.68</v>
      </c>
      <c r="G279" s="89" t="s">
        <v>211</v>
      </c>
    </row>
    <row r="280" spans="1:7" ht="21" x14ac:dyDescent="0.2">
      <c r="A280" s="80"/>
      <c r="B280" s="114" t="s">
        <v>181</v>
      </c>
      <c r="C280" s="90"/>
      <c r="D280" s="91"/>
      <c r="E280" s="68"/>
      <c r="F280" s="84"/>
      <c r="G280" s="80"/>
    </row>
    <row r="281" spans="1:7" x14ac:dyDescent="0.2">
      <c r="A281" s="64">
        <v>4600241</v>
      </c>
      <c r="B281" s="99" t="s">
        <v>182</v>
      </c>
      <c r="C281" s="86" t="s">
        <v>170</v>
      </c>
      <c r="D281" s="87"/>
      <c r="E281" s="68">
        <f t="shared" si="8"/>
        <v>148.2475</v>
      </c>
      <c r="F281" s="100">
        <v>156.05000000000001</v>
      </c>
      <c r="G281" s="89" t="s">
        <v>211</v>
      </c>
    </row>
    <row r="282" spans="1:7" x14ac:dyDescent="0.2">
      <c r="A282" s="64">
        <v>4600242</v>
      </c>
      <c r="B282" s="99" t="s">
        <v>183</v>
      </c>
      <c r="C282" s="86" t="s">
        <v>170</v>
      </c>
      <c r="D282" s="87"/>
      <c r="E282" s="68">
        <f t="shared" si="8"/>
        <v>166.31649999999999</v>
      </c>
      <c r="F282" s="100">
        <v>175.07</v>
      </c>
      <c r="G282" s="89" t="s">
        <v>211</v>
      </c>
    </row>
    <row r="283" spans="1:7" x14ac:dyDescent="0.2">
      <c r="A283" s="64">
        <v>4600243</v>
      </c>
      <c r="B283" s="114" t="s">
        <v>213</v>
      </c>
      <c r="C283" s="86" t="s">
        <v>214</v>
      </c>
      <c r="D283" s="87"/>
      <c r="E283" s="68">
        <f t="shared" si="8"/>
        <v>119.1395</v>
      </c>
      <c r="F283" s="100">
        <v>125.41</v>
      </c>
      <c r="G283" s="92"/>
    </row>
  </sheetData>
  <mergeCells count="287">
    <mergeCell ref="A4:A5"/>
    <mergeCell ref="B4:B5"/>
    <mergeCell ref="C4:D5"/>
    <mergeCell ref="E4:F4"/>
    <mergeCell ref="G4:G5"/>
    <mergeCell ref="C6:D6"/>
    <mergeCell ref="A7:G7"/>
    <mergeCell ref="A8:G8"/>
    <mergeCell ref="E3:G3"/>
    <mergeCell ref="A1:D3"/>
    <mergeCell ref="E1:G1"/>
    <mergeCell ref="E2:G2"/>
    <mergeCell ref="C9:D9"/>
    <mergeCell ref="C10:D10"/>
    <mergeCell ref="C11:D11"/>
    <mergeCell ref="C12:D12"/>
    <mergeCell ref="C13:D13"/>
    <mergeCell ref="C14:D14"/>
    <mergeCell ref="A15:G15"/>
    <mergeCell ref="C16:D16"/>
    <mergeCell ref="C17:D17"/>
    <mergeCell ref="C18:D18"/>
    <mergeCell ref="B20:G20"/>
    <mergeCell ref="C21:D21"/>
    <mergeCell ref="C22:D22"/>
    <mergeCell ref="C23:D23"/>
    <mergeCell ref="A24:F24"/>
    <mergeCell ref="A25:G25"/>
    <mergeCell ref="C26:D26"/>
    <mergeCell ref="A19:G19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1:G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A77:G77"/>
    <mergeCell ref="C78:D78"/>
    <mergeCell ref="C79:D79"/>
    <mergeCell ref="C80:D80"/>
    <mergeCell ref="A81:G81"/>
    <mergeCell ref="A82:G82"/>
    <mergeCell ref="C83:D83"/>
    <mergeCell ref="C84:D84"/>
    <mergeCell ref="C85:D85"/>
    <mergeCell ref="C86:D86"/>
    <mergeCell ref="C87:D87"/>
    <mergeCell ref="A88:G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A110:G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A163:G163"/>
    <mergeCell ref="A164:G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A224:G224"/>
    <mergeCell ref="B225:G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83:D28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</mergeCells>
  <pageMargins left="1.5354330708661419" right="0.70866141732283472" top="0.74803149606299213" bottom="0.74803149606299213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buh-user</dc:creator>
  <cp:lastModifiedBy>buh-user</cp:lastModifiedBy>
  <cp:lastPrinted>2022-05-26T07:08:56Z</cp:lastPrinted>
  <dcterms:created xsi:type="dcterms:W3CDTF">2022-05-08T08:04:01Z</dcterms:created>
  <dcterms:modified xsi:type="dcterms:W3CDTF">2022-05-26T07:09:00Z</dcterms:modified>
</cp:coreProperties>
</file>